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FILESERVER\Ecastro\BD2\15 Zonas Pagas\4. Información a Publicar\2. Detalle de Servicios ZP\2023\"/>
    </mc:Choice>
  </mc:AlternateContent>
  <xr:revisionPtr revIDLastSave="0" documentId="13_ncr:1_{945C40D2-6ADB-4F85-BCBE-F76EB0519D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380" sheetId="1" r:id="rId1"/>
    <sheet name="Hoja1" sheetId="2" r:id="rId2"/>
  </sheets>
  <definedNames>
    <definedName name="_xlnm._FilterDatabase" localSheetId="0" hidden="1">'L380'!$A$2:$BF$328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tc={23EE9630-BFE2-4E5F-8E25-93DDB955A7F9}</author>
  </authors>
  <commentList>
    <comment ref="C57" authorId="0" shapeId="0" xr:uid="{23EE9630-BFE2-4E5F-8E25-93DDB955A7F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U2, gestionar Cese 
</t>
      </text>
    </comment>
  </commentList>
</comments>
</file>

<file path=xl/sharedStrings.xml><?xml version="1.0" encoding="utf-8"?>
<sst xmlns="http://schemas.openxmlformats.org/spreadsheetml/2006/main" count="7533" uniqueCount="1956">
  <si>
    <t>Estado</t>
  </si>
  <si>
    <t>Tipo Punto</t>
  </si>
  <si>
    <t>Código ZP</t>
  </si>
  <si>
    <t>EIM</t>
  </si>
  <si>
    <t xml:space="preserve">ANDEN </t>
  </si>
  <si>
    <t>Patente</t>
  </si>
  <si>
    <t>Código Parada Usuario_1</t>
  </si>
  <si>
    <t>Código Parada Usuario_2</t>
  </si>
  <si>
    <t>Código Parada TS_2</t>
  </si>
  <si>
    <t>Comuna</t>
  </si>
  <si>
    <t>UN Principal</t>
  </si>
  <si>
    <t>Inicio 1 L</t>
  </si>
  <si>
    <t>Término 1 L</t>
  </si>
  <si>
    <t>Inicio 2 L</t>
  </si>
  <si>
    <t>Término 2 L</t>
  </si>
  <si>
    <t>Inicio 1 S</t>
  </si>
  <si>
    <t>Término 1 S</t>
  </si>
  <si>
    <t>Inicio 2 S</t>
  </si>
  <si>
    <t>Término 2 S</t>
  </si>
  <si>
    <t>Inicio 1 D</t>
  </si>
  <si>
    <t>Término 1 D</t>
  </si>
  <si>
    <t>Inicio 2 D</t>
  </si>
  <si>
    <t>Término 2 D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</si>
  <si>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</si>
  <si>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</si>
  <si>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</si>
  <si>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</si>
  <si>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</si>
  <si>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</si>
  <si>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</si>
  <si>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</si>
  <si>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</si>
  <si>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</si>
  <si>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</si>
  <si>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</si>
  <si>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</si>
  <si>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</si>
  <si>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</si>
  <si>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</si>
  <si>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</si>
  <si>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</si>
  <si>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</si>
  <si>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</si>
  <si>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</si>
  <si>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N° Validador EXT MK Rojo</t>
  </si>
  <si>
    <t>N° Monitores</t>
  </si>
  <si>
    <t>Inicio de Operación</t>
  </si>
  <si>
    <t>Versión Archivo Sonda-TIC</t>
  </si>
  <si>
    <t>Activa</t>
  </si>
  <si>
    <t>ADICIONAL</t>
  </si>
  <si>
    <t>NO</t>
  </si>
  <si>
    <t>RM-1022</t>
  </si>
  <si>
    <t>PA109</t>
  </si>
  <si>
    <t>E-20-205-SN-60</t>
  </si>
  <si>
    <t>SANTIAGO</t>
  </si>
  <si>
    <t>Parada 8 / (M) Santa Lucía</t>
  </si>
  <si>
    <t>SI</t>
  </si>
  <si>
    <t>16:00:00</t>
  </si>
  <si>
    <t>21:00:00</t>
  </si>
  <si>
    <t>116I</t>
  </si>
  <si>
    <t>B02I</t>
  </si>
  <si>
    <t>203eR</t>
  </si>
  <si>
    <t>203R</t>
  </si>
  <si>
    <t>208I</t>
  </si>
  <si>
    <t>-</t>
  </si>
  <si>
    <t>ZONA PAGA V373</t>
  </si>
  <si>
    <t>RM-0857</t>
  </si>
  <si>
    <t>PA115</t>
  </si>
  <si>
    <t>E-20-205-SN-65</t>
  </si>
  <si>
    <t>Parada 6 / (M) Santa Lucía</t>
  </si>
  <si>
    <t>06:30:00</t>
  </si>
  <si>
    <t>14:30:00</t>
  </si>
  <si>
    <t>07:30:00</t>
  </si>
  <si>
    <t>12:00:00</t>
  </si>
  <si>
    <t>204I</t>
  </si>
  <si>
    <t>204eI</t>
  </si>
  <si>
    <t>ZONA PAGA V268</t>
  </si>
  <si>
    <t>RM-0099</t>
  </si>
  <si>
    <t>PA138</t>
  </si>
  <si>
    <t>E-20-205-SN-55</t>
  </si>
  <si>
    <t>Parada 7 / (M) Santa Lucía</t>
  </si>
  <si>
    <t>20:30:00</t>
  </si>
  <si>
    <t>06:00:00</t>
  </si>
  <si>
    <t>17:00:00</t>
  </si>
  <si>
    <t>11:00:00</t>
  </si>
  <si>
    <t>205I</t>
  </si>
  <si>
    <t>B24I</t>
  </si>
  <si>
    <t>209I</t>
  </si>
  <si>
    <t>RM-0835</t>
  </si>
  <si>
    <t>PA156</t>
  </si>
  <si>
    <t>E-20-190-SN-5</t>
  </si>
  <si>
    <t>Parada 1 / (M) Santa Lucía</t>
  </si>
  <si>
    <t>15:00:00</t>
  </si>
  <si>
    <t>207R</t>
  </si>
  <si>
    <t>404I</t>
  </si>
  <si>
    <t>214I</t>
  </si>
  <si>
    <t>230I</t>
  </si>
  <si>
    <t>206R</t>
  </si>
  <si>
    <t>226R</t>
  </si>
  <si>
    <t>207eR</t>
  </si>
  <si>
    <t>RM-1068</t>
  </si>
  <si>
    <t>PA16</t>
  </si>
  <si>
    <t>E-20-53-OP-130</t>
  </si>
  <si>
    <t>Parada 2 / (M) Estación Central</t>
  </si>
  <si>
    <t>19:00:00</t>
  </si>
  <si>
    <t>08:00:00</t>
  </si>
  <si>
    <t>J16I</t>
  </si>
  <si>
    <t>109R</t>
  </si>
  <si>
    <t>513R</t>
  </si>
  <si>
    <t>210eR</t>
  </si>
  <si>
    <t>385R</t>
  </si>
  <si>
    <t>418R</t>
  </si>
  <si>
    <t>407R</t>
  </si>
  <si>
    <t>507R</t>
  </si>
  <si>
    <t>210vR</t>
  </si>
  <si>
    <t>210R</t>
  </si>
  <si>
    <t>511R</t>
  </si>
  <si>
    <t>B28I</t>
  </si>
  <si>
    <t>412R</t>
  </si>
  <si>
    <t>ZONA PAGA V443</t>
  </si>
  <si>
    <t>RM-0818</t>
  </si>
  <si>
    <t>PA195</t>
  </si>
  <si>
    <t>T-20-199-NS-8</t>
  </si>
  <si>
    <t>Parada 1 / Monjitas - San Antonio</t>
  </si>
  <si>
    <t>207I</t>
  </si>
  <si>
    <t>214R</t>
  </si>
  <si>
    <t>206I</t>
  </si>
  <si>
    <t>203I</t>
  </si>
  <si>
    <t>226I</t>
  </si>
  <si>
    <t>RM-0991</t>
  </si>
  <si>
    <t>PA215</t>
  </si>
  <si>
    <t>E-20-53-PO-70</t>
  </si>
  <si>
    <t>Parada 5 / (M) La Moneda</t>
  </si>
  <si>
    <t>21:30:00</t>
  </si>
  <si>
    <t>519I</t>
  </si>
  <si>
    <t>210vI</t>
  </si>
  <si>
    <t>210I</t>
  </si>
  <si>
    <t>403I</t>
  </si>
  <si>
    <t>445cI</t>
  </si>
  <si>
    <t>301I</t>
  </si>
  <si>
    <t>422I</t>
  </si>
  <si>
    <t>I09I</t>
  </si>
  <si>
    <t>I09eI</t>
  </si>
  <si>
    <t>229I</t>
  </si>
  <si>
    <t>385I</t>
  </si>
  <si>
    <t>345I</t>
  </si>
  <si>
    <t>223I</t>
  </si>
  <si>
    <t>513I</t>
  </si>
  <si>
    <t>ZONA PAGA V337</t>
  </si>
  <si>
    <t>RM-0563</t>
  </si>
  <si>
    <t>PA232</t>
  </si>
  <si>
    <t>E-20-188-NS-25</t>
  </si>
  <si>
    <t>Parada 6 / (M) Los Héroes</t>
  </si>
  <si>
    <t>05:30:00</t>
  </si>
  <si>
    <t>302I</t>
  </si>
  <si>
    <t>125I</t>
  </si>
  <si>
    <t>302eI</t>
  </si>
  <si>
    <t>RM-0679</t>
  </si>
  <si>
    <t>PA244</t>
  </si>
  <si>
    <t>T-20-188-SN-67</t>
  </si>
  <si>
    <t>Parada 9 / (M) Santa Ana</t>
  </si>
  <si>
    <t>303eR</t>
  </si>
  <si>
    <t>302R</t>
  </si>
  <si>
    <t>RM-1090</t>
  </si>
  <si>
    <t>PA260</t>
  </si>
  <si>
    <t>T-20-73-OP-5</t>
  </si>
  <si>
    <t>Parada / Santo Domingo - Miraflores</t>
  </si>
  <si>
    <t>11:30:00</t>
  </si>
  <si>
    <t>508R</t>
  </si>
  <si>
    <t>505R</t>
  </si>
  <si>
    <t>517R</t>
  </si>
  <si>
    <t>504R</t>
  </si>
  <si>
    <t>502cR</t>
  </si>
  <si>
    <t>ZONA PAGA V536</t>
  </si>
  <si>
    <t>RM-0894</t>
  </si>
  <si>
    <t>PA261</t>
  </si>
  <si>
    <t>T-20-73-OP-15</t>
  </si>
  <si>
    <t>Parada 4 / San Antonio - Santo Domingo</t>
  </si>
  <si>
    <t>303R</t>
  </si>
  <si>
    <t>315eR</t>
  </si>
  <si>
    <t>314I</t>
  </si>
  <si>
    <t>307I</t>
  </si>
  <si>
    <t>307eR</t>
  </si>
  <si>
    <t>ZONA PAGA V278</t>
  </si>
  <si>
    <t>RM-0895</t>
  </si>
  <si>
    <t>PA262</t>
  </si>
  <si>
    <t>T-20-73-OP-25</t>
  </si>
  <si>
    <t>Parada 2 / (M) Plaza de Armas</t>
  </si>
  <si>
    <t>RM-1091</t>
  </si>
  <si>
    <t>PA264</t>
  </si>
  <si>
    <t>T-20-73-OP-45</t>
  </si>
  <si>
    <t>Parada 2 / (M) Santa Ana</t>
  </si>
  <si>
    <t>514R</t>
  </si>
  <si>
    <t>402R</t>
  </si>
  <si>
    <t>RM-0869</t>
  </si>
  <si>
    <t>PA300</t>
  </si>
  <si>
    <t>E-20-289-PO-5</t>
  </si>
  <si>
    <t>Parada 9 / Estación Mapocho</t>
  </si>
  <si>
    <t>503I</t>
  </si>
  <si>
    <t>B14I</t>
  </si>
  <si>
    <t>502I</t>
  </si>
  <si>
    <t>517I</t>
  </si>
  <si>
    <t>502cI</t>
  </si>
  <si>
    <t>509I</t>
  </si>
  <si>
    <t>404R</t>
  </si>
  <si>
    <t>RM-0897</t>
  </si>
  <si>
    <t>PA303</t>
  </si>
  <si>
    <t>T-20-73-OP-50</t>
  </si>
  <si>
    <t>Parada 1 / (M) Santa Ana</t>
  </si>
  <si>
    <t>RM-1060</t>
  </si>
  <si>
    <t>PA367</t>
  </si>
  <si>
    <t>E-20-53-OP-125</t>
  </si>
  <si>
    <t>Parada 3 / (M) Estación Central</t>
  </si>
  <si>
    <t>510R</t>
  </si>
  <si>
    <t>516R</t>
  </si>
  <si>
    <t>J13I</t>
  </si>
  <si>
    <t>I09R</t>
  </si>
  <si>
    <t>I14R</t>
  </si>
  <si>
    <t>481I</t>
  </si>
  <si>
    <t>J10R</t>
  </si>
  <si>
    <t>424R</t>
  </si>
  <si>
    <t>I09eR</t>
  </si>
  <si>
    <t>ZONA PAGA V411</t>
  </si>
  <si>
    <t>RM-1067</t>
  </si>
  <si>
    <t>PA368</t>
  </si>
  <si>
    <t>E-20-53-PO-5</t>
  </si>
  <si>
    <t>Parada 4 / (M) Estación Central</t>
  </si>
  <si>
    <t>10:30:00</t>
  </si>
  <si>
    <t>18:30:00</t>
  </si>
  <si>
    <t>J13R</t>
  </si>
  <si>
    <t>406I</t>
  </si>
  <si>
    <t>507I</t>
  </si>
  <si>
    <t>426I</t>
  </si>
  <si>
    <t>511I</t>
  </si>
  <si>
    <t>510I</t>
  </si>
  <si>
    <t>424I</t>
  </si>
  <si>
    <t>516I</t>
  </si>
  <si>
    <t>RM-1073</t>
  </si>
  <si>
    <t>PA378</t>
  </si>
  <si>
    <t>E-20-68-SN-5</t>
  </si>
  <si>
    <t>Parada 1 / (M) Estación Central</t>
  </si>
  <si>
    <t>406R</t>
  </si>
  <si>
    <t>422R</t>
  </si>
  <si>
    <t>426R</t>
  </si>
  <si>
    <t>ZONA PAGA V453</t>
  </si>
  <si>
    <t>RM-0023</t>
  </si>
  <si>
    <t>PA380</t>
  </si>
  <si>
    <t>E-20-290-OP-15</t>
  </si>
  <si>
    <t>Parada 4 / Estación Mapocho</t>
  </si>
  <si>
    <t>13:00:00</t>
  </si>
  <si>
    <t>408R</t>
  </si>
  <si>
    <t>B29R</t>
  </si>
  <si>
    <t>408eR</t>
  </si>
  <si>
    <t>B20I</t>
  </si>
  <si>
    <t>RM-0846</t>
  </si>
  <si>
    <t>PA396</t>
  </si>
  <si>
    <t>E-20-290-OP-20</t>
  </si>
  <si>
    <t>Parada 3 / Estación Mapocho</t>
  </si>
  <si>
    <t>503R</t>
  </si>
  <si>
    <t>502R</t>
  </si>
  <si>
    <t>509R</t>
  </si>
  <si>
    <t>RM-1088</t>
  </si>
  <si>
    <t>PA421</t>
  </si>
  <si>
    <t>T-20-73-OP-20</t>
  </si>
  <si>
    <t>Parada 2 / San Antonio - Santo Domingo</t>
  </si>
  <si>
    <t>RM-1089</t>
  </si>
  <si>
    <t>PA422</t>
  </si>
  <si>
    <t>T-20-73-OP-30</t>
  </si>
  <si>
    <t>Parada 4 / (M) Plaza de Armas</t>
  </si>
  <si>
    <t>RM-0843</t>
  </si>
  <si>
    <t>PA435</t>
  </si>
  <si>
    <t>E-20-189-PO-5</t>
  </si>
  <si>
    <t>Parada 4 / (M) Parque O'Higgins</t>
  </si>
  <si>
    <t>07:00:00</t>
  </si>
  <si>
    <t>506I</t>
  </si>
  <si>
    <t>506vI</t>
  </si>
  <si>
    <t>506eI</t>
  </si>
  <si>
    <t>507cI</t>
  </si>
  <si>
    <t>RM-0841</t>
  </si>
  <si>
    <t>PA450</t>
  </si>
  <si>
    <t>E-20-189-OP-40</t>
  </si>
  <si>
    <t>Parada 1 / (M) Parque O'Higgins</t>
  </si>
  <si>
    <t>14:00:00</t>
  </si>
  <si>
    <t>506R</t>
  </si>
  <si>
    <t>506eR</t>
  </si>
  <si>
    <t>506vR</t>
  </si>
  <si>
    <t>507cR</t>
  </si>
  <si>
    <t>RM-0992</t>
  </si>
  <si>
    <t>PA48</t>
  </si>
  <si>
    <t>E-20-174-NS-5</t>
  </si>
  <si>
    <t>Parada 1 / Estación Mapocho</t>
  </si>
  <si>
    <t>201I</t>
  </si>
  <si>
    <t>RM-0850</t>
  </si>
  <si>
    <t>PA547</t>
  </si>
  <si>
    <t>T-20-68-SN-23</t>
  </si>
  <si>
    <t>Parada 3 / (M) Quinta Normal</t>
  </si>
  <si>
    <t>19:30:00</t>
  </si>
  <si>
    <t>J19R</t>
  </si>
  <si>
    <t>J02I</t>
  </si>
  <si>
    <t>J01R</t>
  </si>
  <si>
    <t>J05I</t>
  </si>
  <si>
    <t>RM-0872</t>
  </si>
  <si>
    <t>PA62</t>
  </si>
  <si>
    <t>T-20-200-NS-5</t>
  </si>
  <si>
    <t>Parada 1 / (M) Franklin</t>
  </si>
  <si>
    <t>08:30:00</t>
  </si>
  <si>
    <t>20:00:00</t>
  </si>
  <si>
    <t>H12R</t>
  </si>
  <si>
    <t>H14R</t>
  </si>
  <si>
    <t>H13R</t>
  </si>
  <si>
    <t>H06R</t>
  </si>
  <si>
    <t>271I</t>
  </si>
  <si>
    <t>RM-0969</t>
  </si>
  <si>
    <t>PA665</t>
  </si>
  <si>
    <t>T-20-304-SN-1</t>
  </si>
  <si>
    <t>Parada 11 / (M) La Moneda</t>
  </si>
  <si>
    <t>301R</t>
  </si>
  <si>
    <t>ZONA PAGA V316</t>
  </si>
  <si>
    <t>RM-0819</t>
  </si>
  <si>
    <t>PA763</t>
  </si>
  <si>
    <t>T-20-199-NS-15</t>
  </si>
  <si>
    <t>Parada 2 / Teatro Municipal</t>
  </si>
  <si>
    <t>203eI</t>
  </si>
  <si>
    <t>207eI</t>
  </si>
  <si>
    <t>RM-1095</t>
  </si>
  <si>
    <t>PA87</t>
  </si>
  <si>
    <t>E-20-291-PO-10</t>
  </si>
  <si>
    <t>Parada 7 / Estación Mapocho</t>
  </si>
  <si>
    <t>201R</t>
  </si>
  <si>
    <t>308R</t>
  </si>
  <si>
    <t>ZONA PAGA V562</t>
  </si>
  <si>
    <t>RM-0856</t>
  </si>
  <si>
    <t>PA91</t>
  </si>
  <si>
    <t>E-20-199-NS-25</t>
  </si>
  <si>
    <t>Parada 11 / (M) Santa Lucía</t>
  </si>
  <si>
    <t>OBLIGATORIA</t>
  </si>
  <si>
    <t>PB101</t>
  </si>
  <si>
    <t>T-3-13-NS-5</t>
  </si>
  <si>
    <t>HUECHURABA</t>
  </si>
  <si>
    <t>Avenida Del Parque / esq. Av. Del Cóndor</t>
  </si>
  <si>
    <t>107I</t>
  </si>
  <si>
    <t>117I</t>
  </si>
  <si>
    <t>C18R</t>
  </si>
  <si>
    <t>117cI</t>
  </si>
  <si>
    <t>219eR</t>
  </si>
  <si>
    <t>429cR</t>
  </si>
  <si>
    <t>C06R</t>
  </si>
  <si>
    <t>272I</t>
  </si>
  <si>
    <t>107cI</t>
  </si>
  <si>
    <t>ZONA PAGA V577</t>
  </si>
  <si>
    <t>PB102</t>
  </si>
  <si>
    <t>T-3-13-NS-10</t>
  </si>
  <si>
    <t>PB103</t>
  </si>
  <si>
    <t>T-3-13-NS-15</t>
  </si>
  <si>
    <t>Avenida Del Parque / esq. Av. Del Valle</t>
  </si>
  <si>
    <t>RM-1106</t>
  </si>
  <si>
    <t>PB1060</t>
  </si>
  <si>
    <t>L-5-5-5-PO</t>
  </si>
  <si>
    <t>RENCA</t>
  </si>
  <si>
    <t>Brasil / esq. Combate Naval</t>
  </si>
  <si>
    <t>109I</t>
  </si>
  <si>
    <t>105I</t>
  </si>
  <si>
    <t>408eI</t>
  </si>
  <si>
    <t>B03I</t>
  </si>
  <si>
    <t>410eI</t>
  </si>
  <si>
    <t>B09I</t>
  </si>
  <si>
    <t>ZONA PAGA V571</t>
  </si>
  <si>
    <t>RM-0962</t>
  </si>
  <si>
    <t>PB121</t>
  </si>
  <si>
    <t>T-3-12-OP-30</t>
  </si>
  <si>
    <t>09:00:00</t>
  </si>
  <si>
    <t>ZONA PAGA V309</t>
  </si>
  <si>
    <t>Parada 11 / (M) Vespucio Norte</t>
  </si>
  <si>
    <t>435R</t>
  </si>
  <si>
    <t>425R</t>
  </si>
  <si>
    <t>430R</t>
  </si>
  <si>
    <t>B05R</t>
  </si>
  <si>
    <t>429R</t>
  </si>
  <si>
    <t>117R</t>
  </si>
  <si>
    <t>712I</t>
  </si>
  <si>
    <t>RM-0926</t>
  </si>
  <si>
    <t>PB126</t>
  </si>
  <si>
    <t>T-4-12-PO-12</t>
  </si>
  <si>
    <t>RECOLETA</t>
  </si>
  <si>
    <t>Parada 13 / (M) Vespucio Norte</t>
  </si>
  <si>
    <t>429I</t>
  </si>
  <si>
    <t>435I</t>
  </si>
  <si>
    <t>425I</t>
  </si>
  <si>
    <t>430I</t>
  </si>
  <si>
    <t>B19R</t>
  </si>
  <si>
    <t>429cI</t>
  </si>
  <si>
    <t>712R</t>
  </si>
  <si>
    <t>ZONA PAGA V295</t>
  </si>
  <si>
    <t>RM-0793</t>
  </si>
  <si>
    <t>PB1269</t>
  </si>
  <si>
    <t>E-4-295-OP-5</t>
  </si>
  <si>
    <t>Parada 4 / (M) Einstein</t>
  </si>
  <si>
    <t>B21R</t>
  </si>
  <si>
    <t>RM-1084</t>
  </si>
  <si>
    <t>PB128</t>
  </si>
  <si>
    <t>T-4-12-PO-20</t>
  </si>
  <si>
    <t>Av. Américo Vespucio / esq. Avenida Recoleta</t>
  </si>
  <si>
    <t>ZONA PAGA V461</t>
  </si>
  <si>
    <t>RM-0996</t>
  </si>
  <si>
    <t>PB1283</t>
  </si>
  <si>
    <t>E-4-295-PO-5</t>
  </si>
  <si>
    <t>Parada 3 / (M) Einstein</t>
  </si>
  <si>
    <t>B21I</t>
  </si>
  <si>
    <t>ZONA PAGA V350</t>
  </si>
  <si>
    <t>RM-0799</t>
  </si>
  <si>
    <t>PB159</t>
  </si>
  <si>
    <t>T-4-19-SN-4</t>
  </si>
  <si>
    <t>Parada 4 / Recoleta Franciscana</t>
  </si>
  <si>
    <t>RM-1025</t>
  </si>
  <si>
    <t>PB16</t>
  </si>
  <si>
    <t>T-2-9-OP-20</t>
  </si>
  <si>
    <t>CONCHALÍ</t>
  </si>
  <si>
    <t>Parada 2 / (M) Conchalí</t>
  </si>
  <si>
    <t>101I</t>
  </si>
  <si>
    <t>B10I</t>
  </si>
  <si>
    <t>B27I</t>
  </si>
  <si>
    <t>ZONA PAGA V379</t>
  </si>
  <si>
    <t>RM-0800</t>
  </si>
  <si>
    <t>PB161</t>
  </si>
  <si>
    <t>T-4-19-SN-10</t>
  </si>
  <si>
    <t>Parada / (M) Patronato</t>
  </si>
  <si>
    <t>PB1690</t>
  </si>
  <si>
    <t>T-5-34-PO-23</t>
  </si>
  <si>
    <t>José Miguel Infante / esq. Playa Blanca</t>
  </si>
  <si>
    <t>110R</t>
  </si>
  <si>
    <t>410I</t>
  </si>
  <si>
    <t>408I</t>
  </si>
  <si>
    <t>PB1876</t>
  </si>
  <si>
    <t>L-6-52-3-OP</t>
  </si>
  <si>
    <t>QUILICURA</t>
  </si>
  <si>
    <t>Parada / Alto de La Campiña</t>
  </si>
  <si>
    <t>10:00:00</t>
  </si>
  <si>
    <t>B18I</t>
  </si>
  <si>
    <t>B32I</t>
  </si>
  <si>
    <t>B18eI</t>
  </si>
  <si>
    <t>ZONA PAGA V332</t>
  </si>
  <si>
    <t>RM-1110</t>
  </si>
  <si>
    <t>PB1894</t>
  </si>
  <si>
    <t>T-6-7-OP-1</t>
  </si>
  <si>
    <t>Parada 7 / (M) Los Libertadores</t>
  </si>
  <si>
    <t>16:30:00</t>
  </si>
  <si>
    <t>428eI</t>
  </si>
  <si>
    <t>B11I</t>
  </si>
  <si>
    <t>B07R</t>
  </si>
  <si>
    <t>B08R</t>
  </si>
  <si>
    <t>B18R</t>
  </si>
  <si>
    <t>B13I</t>
  </si>
  <si>
    <t>ZONA PAGA V572</t>
  </si>
  <si>
    <t>PB1895</t>
  </si>
  <si>
    <t>T-3-280-SN-5</t>
  </si>
  <si>
    <t>Parada 9 / (M) Los Libertadores</t>
  </si>
  <si>
    <t>B05I</t>
  </si>
  <si>
    <t>B12I</t>
  </si>
  <si>
    <t>ZONA PAGA V365</t>
  </si>
  <si>
    <t>RM-1113</t>
  </si>
  <si>
    <t>PB1908</t>
  </si>
  <si>
    <t>T-6-45-OP-46</t>
  </si>
  <si>
    <t>Parada 2 / 4 Oriente - Manuel A. Matta</t>
  </si>
  <si>
    <t>B06I</t>
  </si>
  <si>
    <t>428I</t>
  </si>
  <si>
    <t>RM-1114</t>
  </si>
  <si>
    <t>PB1922</t>
  </si>
  <si>
    <t>T-6-45-PO-93</t>
  </si>
  <si>
    <t>Av. Manuel A. Matta / esq. De la Luna</t>
  </si>
  <si>
    <t>308cI</t>
  </si>
  <si>
    <t>B12cI</t>
  </si>
  <si>
    <t>B11R</t>
  </si>
  <si>
    <t>308I</t>
  </si>
  <si>
    <t>B12R</t>
  </si>
  <si>
    <t>RM-1075</t>
  </si>
  <si>
    <t>PB1950</t>
  </si>
  <si>
    <t>TI-1-3-NS-42</t>
  </si>
  <si>
    <t>INDEPENDENCIA</t>
  </si>
  <si>
    <t>Av. Independencia / esq. Dávila Baeza</t>
  </si>
  <si>
    <t>ZONA PAGA V478</t>
  </si>
  <si>
    <t>RM-1076</t>
  </si>
  <si>
    <t>PB1951</t>
  </si>
  <si>
    <t>TI-1-3-NS-75</t>
  </si>
  <si>
    <t>Parada 3 / Hospital Clínico U. de Chile</t>
  </si>
  <si>
    <t>RM-1074</t>
  </si>
  <si>
    <t>PB1960</t>
  </si>
  <si>
    <t>TI-1-3-NS-175</t>
  </si>
  <si>
    <t>Parada 6 / (M) Pza. Chacabuco</t>
  </si>
  <si>
    <t>B25I</t>
  </si>
  <si>
    <t>RM-1077</t>
  </si>
  <si>
    <t>PB198</t>
  </si>
  <si>
    <t>T-2-3-NS-70</t>
  </si>
  <si>
    <t>Parada 1 / (M) Conchalí</t>
  </si>
  <si>
    <t>RM-0901</t>
  </si>
  <si>
    <t>PB2013</t>
  </si>
  <si>
    <t>E-5-42-PO-10</t>
  </si>
  <si>
    <t>Parada 2 / Plaza Renca</t>
  </si>
  <si>
    <t>107R</t>
  </si>
  <si>
    <t>101R</t>
  </si>
  <si>
    <t>107cR</t>
  </si>
  <si>
    <t>RM-0836</t>
  </si>
  <si>
    <t>PB242</t>
  </si>
  <si>
    <t>T-2-3-NS-4</t>
  </si>
  <si>
    <t>Parada 6 / (M) Los Libertadores</t>
  </si>
  <si>
    <t>B33I</t>
  </si>
  <si>
    <t>RM-0834</t>
  </si>
  <si>
    <t>PB303</t>
  </si>
  <si>
    <t>E-4-19-NS-20</t>
  </si>
  <si>
    <t>Parada 3 / (M) Zapadores</t>
  </si>
  <si>
    <t>C18I</t>
  </si>
  <si>
    <t>B15I</t>
  </si>
  <si>
    <t>208cI</t>
  </si>
  <si>
    <t>RM-1047</t>
  </si>
  <si>
    <t>PB330</t>
  </si>
  <si>
    <t>E-4-19-SN-80</t>
  </si>
  <si>
    <t>Parada 2 / (M) Zapadores</t>
  </si>
  <si>
    <t>ZONA PAGA V400</t>
  </si>
  <si>
    <t>RM-1028</t>
  </si>
  <si>
    <t>PB377</t>
  </si>
  <si>
    <t>L-1-25-15-PO</t>
  </si>
  <si>
    <t>Salomón Sack / esq. Alc. G. Domínguez</t>
  </si>
  <si>
    <t>ZONA PAGA V385</t>
  </si>
  <si>
    <t>RM-1029</t>
  </si>
  <si>
    <t>PB378</t>
  </si>
  <si>
    <t>L-1-25-25-PO</t>
  </si>
  <si>
    <t>Salomón Sack / esq. Enrique Soro</t>
  </si>
  <si>
    <t>RM-1030</t>
  </si>
  <si>
    <t>PB379</t>
  </si>
  <si>
    <t>L-1-25-35-PO</t>
  </si>
  <si>
    <t>Salomón Sack / esq. Soberanía</t>
  </si>
  <si>
    <t>RM-1031</t>
  </si>
  <si>
    <t>PB381</t>
  </si>
  <si>
    <t>L-1-25-55-PO</t>
  </si>
  <si>
    <t>Salomón Sack / esq. Gamero</t>
  </si>
  <si>
    <t>RM-1032</t>
  </si>
  <si>
    <t>PB382</t>
  </si>
  <si>
    <t>L-1-13-10-PO</t>
  </si>
  <si>
    <t>Gamero / esq. Av. Fermín Vivaceta</t>
  </si>
  <si>
    <t>RM-1034</t>
  </si>
  <si>
    <t>PB385</t>
  </si>
  <si>
    <t>L-1-6-5-PO</t>
  </si>
  <si>
    <t>Parada / Municipalidad de Independencia</t>
  </si>
  <si>
    <t>RM-0335</t>
  </si>
  <si>
    <t>PB44</t>
  </si>
  <si>
    <t>E-4-9-PO-25</t>
  </si>
  <si>
    <t>Parada 3 / (M) Dorsal</t>
  </si>
  <si>
    <t>RM-1085</t>
  </si>
  <si>
    <t>PB504</t>
  </si>
  <si>
    <t>T-2-7-PO-7</t>
  </si>
  <si>
    <t>Parada 4 / (M) Los Libertadores</t>
  </si>
  <si>
    <t>RM-0967</t>
  </si>
  <si>
    <t>PB517</t>
  </si>
  <si>
    <t>T-3-12-OP-70</t>
  </si>
  <si>
    <t>Parada / Mall Plaza Norte</t>
  </si>
  <si>
    <t>12:30:00</t>
  </si>
  <si>
    <t>RM-1044</t>
  </si>
  <si>
    <t>PB528</t>
  </si>
  <si>
    <t>T-6-41-SN-15</t>
  </si>
  <si>
    <t>Av. Gral. San Martín / esq. Av. Manuel A. Matta</t>
  </si>
  <si>
    <t>ZONA PAGA V399</t>
  </si>
  <si>
    <t>RM-0883</t>
  </si>
  <si>
    <t>PB534</t>
  </si>
  <si>
    <t>L-6-24-5-PO</t>
  </si>
  <si>
    <t>Avenida Lo Marcoleta / esq. Ntra. Sra. del Carmen</t>
  </si>
  <si>
    <t>315cI</t>
  </si>
  <si>
    <t>B06R</t>
  </si>
  <si>
    <t>315eI</t>
  </si>
  <si>
    <t>307cI</t>
  </si>
  <si>
    <t>B08I</t>
  </si>
  <si>
    <t>PB536</t>
  </si>
  <si>
    <t>T-6-327-PO-5</t>
  </si>
  <si>
    <t>Avenida Lo Marcoleta / esq. Pascual Gambino</t>
  </si>
  <si>
    <t>RM-0888</t>
  </si>
  <si>
    <t>PB537</t>
  </si>
  <si>
    <t>T-6-327-PO-10</t>
  </si>
  <si>
    <t>Avenida Lo Marcoleta / esq. Volcán Copahue</t>
  </si>
  <si>
    <t>PB541</t>
  </si>
  <si>
    <t>T-6-327-PO-3</t>
  </si>
  <si>
    <t>Avenida Lo Marcoleta / esq. Pquia. Jesús Obrero</t>
  </si>
  <si>
    <t>RM-0932</t>
  </si>
  <si>
    <t>PB544</t>
  </si>
  <si>
    <t>L-6-21-35-SN</t>
  </si>
  <si>
    <t>Lib. Bdo. O'Higgins / esq. Pichidegua</t>
  </si>
  <si>
    <t>307eI</t>
  </si>
  <si>
    <t>ZONA PAGA V303</t>
  </si>
  <si>
    <t>RM-0989</t>
  </si>
  <si>
    <t>PB547</t>
  </si>
  <si>
    <t>L-6-2-20-PO</t>
  </si>
  <si>
    <t>Antumalal / esq. Pucón</t>
  </si>
  <si>
    <t>B13R</t>
  </si>
  <si>
    <t>313eR</t>
  </si>
  <si>
    <t>ZONA PAGA V335</t>
  </si>
  <si>
    <t>PB574</t>
  </si>
  <si>
    <t>L-6-40-10-NS</t>
  </si>
  <si>
    <t>San Luis / esq. Av. Manuel A. Matta</t>
  </si>
  <si>
    <t>RM-1104</t>
  </si>
  <si>
    <t>PB58</t>
  </si>
  <si>
    <t>T-5-34-PO-25</t>
  </si>
  <si>
    <t>José Miguel Infante / esq. Almendrillo</t>
  </si>
  <si>
    <t>RM-0885</t>
  </si>
  <si>
    <t>PB620</t>
  </si>
  <si>
    <t>L-6-40-7-NS</t>
  </si>
  <si>
    <t>San Luis / esq. Pasaje 9</t>
  </si>
  <si>
    <t>RM-0995</t>
  </si>
  <si>
    <t>PB683</t>
  </si>
  <si>
    <t>E-4-296-OP-5</t>
  </si>
  <si>
    <t>Parada 1 / (M) Zapadores</t>
  </si>
  <si>
    <t>B01I</t>
  </si>
  <si>
    <t>B22I</t>
  </si>
  <si>
    <t>ZONA PAGA V349</t>
  </si>
  <si>
    <t>RM-0765</t>
  </si>
  <si>
    <t>PB69</t>
  </si>
  <si>
    <t>E-5-30-PO-7</t>
  </si>
  <si>
    <t>Parada 4 / Plaza Renca</t>
  </si>
  <si>
    <t>B29I</t>
  </si>
  <si>
    <t>RM-0862</t>
  </si>
  <si>
    <t>PB7</t>
  </si>
  <si>
    <t>E-4-9-OP-5</t>
  </si>
  <si>
    <t>Parada 4 / (M) Dorsal</t>
  </si>
  <si>
    <t>RM-0385</t>
  </si>
  <si>
    <t>PB724</t>
  </si>
  <si>
    <t>E-4-296-PO-5</t>
  </si>
  <si>
    <t>Parada 4 / (M) Zapadores</t>
  </si>
  <si>
    <t>B01R</t>
  </si>
  <si>
    <t>RM-0931</t>
  </si>
  <si>
    <t>PB756</t>
  </si>
  <si>
    <t>L-4-30-10-OP</t>
  </si>
  <si>
    <t>Parada 4 / (M) Cerro Blanco</t>
  </si>
  <si>
    <t>B10R</t>
  </si>
  <si>
    <t>ZONA PAGA V302</t>
  </si>
  <si>
    <t>RM-0792</t>
  </si>
  <si>
    <t>PB82</t>
  </si>
  <si>
    <t>E-5-30-OP-20</t>
  </si>
  <si>
    <t>Parada 1 / Plaza Renca</t>
  </si>
  <si>
    <t>105R</t>
  </si>
  <si>
    <t>410R</t>
  </si>
  <si>
    <t>110I</t>
  </si>
  <si>
    <t>120R</t>
  </si>
  <si>
    <t>RM-0929</t>
  </si>
  <si>
    <t>PB864</t>
  </si>
  <si>
    <t>L-4-2-5-OP</t>
  </si>
  <si>
    <t>Artesanos / esq. Avenida La Paz</t>
  </si>
  <si>
    <t>B04I</t>
  </si>
  <si>
    <t>B23R</t>
  </si>
  <si>
    <t>ZONA PAGA V297</t>
  </si>
  <si>
    <t>RM-0788</t>
  </si>
  <si>
    <t>PC101</t>
  </si>
  <si>
    <t>L-15-9-65-NS</t>
  </si>
  <si>
    <t>VITACURA</t>
  </si>
  <si>
    <t>Parada 3 / Clínica Alemana</t>
  </si>
  <si>
    <t>216R</t>
  </si>
  <si>
    <t>RM-0744</t>
  </si>
  <si>
    <t>PC1064</t>
  </si>
  <si>
    <t>T-17-141-SN-2</t>
  </si>
  <si>
    <t>LAS CONDES</t>
  </si>
  <si>
    <t>Parada 1 / (M) Los Dominicos</t>
  </si>
  <si>
    <t>15:30:00</t>
  </si>
  <si>
    <t>C37R</t>
  </si>
  <si>
    <t>C09I</t>
  </si>
  <si>
    <t>C09cI</t>
  </si>
  <si>
    <t>421I</t>
  </si>
  <si>
    <t>C02R</t>
  </si>
  <si>
    <t>C02cR</t>
  </si>
  <si>
    <t>C27I</t>
  </si>
  <si>
    <t>RM-0741</t>
  </si>
  <si>
    <t>PC1066</t>
  </si>
  <si>
    <t>T-17-140-PO-29</t>
  </si>
  <si>
    <t>Parada 4 / (M) Manquehue</t>
  </si>
  <si>
    <t>C01I</t>
  </si>
  <si>
    <t>C28I</t>
  </si>
  <si>
    <t>C01cI</t>
  </si>
  <si>
    <t>C19I</t>
  </si>
  <si>
    <t>406cI</t>
  </si>
  <si>
    <t>RM-1134</t>
  </si>
  <si>
    <t>PC1067</t>
  </si>
  <si>
    <t>L-17-46-5-NS</t>
  </si>
  <si>
    <t>Parada 4 / (M) Los Dominicos</t>
  </si>
  <si>
    <t>D11R</t>
  </si>
  <si>
    <t>C03R</t>
  </si>
  <si>
    <t>225I</t>
  </si>
  <si>
    <t>C03cI</t>
  </si>
  <si>
    <t>C13I</t>
  </si>
  <si>
    <t>C16R</t>
  </si>
  <si>
    <t>RM-1039</t>
  </si>
  <si>
    <t>PC1068</t>
  </si>
  <si>
    <t>L-17-46-5-SN</t>
  </si>
  <si>
    <t>Parada 2 / (M) Los Dominicos</t>
  </si>
  <si>
    <t>D11I</t>
  </si>
  <si>
    <t>C16I</t>
  </si>
  <si>
    <t>225R</t>
  </si>
  <si>
    <t>C02cI</t>
  </si>
  <si>
    <t>C03cR</t>
  </si>
  <si>
    <t>ZONA PAGA V391</t>
  </si>
  <si>
    <t>RM-1112</t>
  </si>
  <si>
    <t>PC1107</t>
  </si>
  <si>
    <t>T-14-170-SN-7</t>
  </si>
  <si>
    <t>PROVIDENCIA</t>
  </si>
  <si>
    <t>Parada 6 / (M) Tobalaba</t>
  </si>
  <si>
    <t>C06I</t>
  </si>
  <si>
    <t>PC115</t>
  </si>
  <si>
    <t>T-17-136-OP-5</t>
  </si>
  <si>
    <t>Avenida Las Condes / esq. Psje. Las Condes</t>
  </si>
  <si>
    <t>C05I</t>
  </si>
  <si>
    <t>C01R</t>
  </si>
  <si>
    <t>C01cR</t>
  </si>
  <si>
    <t>C28R</t>
  </si>
  <si>
    <t>C19R</t>
  </si>
  <si>
    <t>PC116</t>
  </si>
  <si>
    <t>T-17-136-OP-15</t>
  </si>
  <si>
    <t>Avenida Las Condes / esq. G. Fuenzalida</t>
  </si>
  <si>
    <t>RM-0808</t>
  </si>
  <si>
    <t>PC1220</t>
  </si>
  <si>
    <t>T-14-128-PO-34</t>
  </si>
  <si>
    <t>Parada 7 / (M) Tobalaba</t>
  </si>
  <si>
    <t>C10eI</t>
  </si>
  <si>
    <t>PC145</t>
  </si>
  <si>
    <t>E-14-134-SN-30</t>
  </si>
  <si>
    <t>Parada 3 / Plaza Italia</t>
  </si>
  <si>
    <t>213eR</t>
  </si>
  <si>
    <t>RM-1109</t>
  </si>
  <si>
    <t>PC155</t>
  </si>
  <si>
    <t>E-14-128-PO-35</t>
  </si>
  <si>
    <t>Parada 1 / (M) Tobalaba</t>
  </si>
  <si>
    <t>09:30:00</t>
  </si>
  <si>
    <t>407I</t>
  </si>
  <si>
    <t>401I</t>
  </si>
  <si>
    <t>RM-0045</t>
  </si>
  <si>
    <t>PC160</t>
  </si>
  <si>
    <t>RM-0556</t>
  </si>
  <si>
    <t>PC203</t>
  </si>
  <si>
    <t>T-14-110-PO-30</t>
  </si>
  <si>
    <t>Parada 3 / (M) Pedro de Valdivia</t>
  </si>
  <si>
    <t>411I</t>
  </si>
  <si>
    <t>PC240</t>
  </si>
  <si>
    <t>T-15-136-OP-10</t>
  </si>
  <si>
    <t>Avenida Las Condes / esq. Pamplona</t>
  </si>
  <si>
    <t>409R</t>
  </si>
  <si>
    <t>411R</t>
  </si>
  <si>
    <t>405cR</t>
  </si>
  <si>
    <t>405R</t>
  </si>
  <si>
    <t>RM-1131</t>
  </si>
  <si>
    <t>PC3</t>
  </si>
  <si>
    <t>T-14-127-NS-4</t>
  </si>
  <si>
    <t>Parada 9 / (M) Pedro de Valdivia</t>
  </si>
  <si>
    <t>17:30:00</t>
  </si>
  <si>
    <t>103I</t>
  </si>
  <si>
    <t>RM-1121</t>
  </si>
  <si>
    <t>PC322</t>
  </si>
  <si>
    <t>T-17-306-PO-10</t>
  </si>
  <si>
    <t>Parada 1 / Mall Parque Arauco</t>
  </si>
  <si>
    <t>417eI</t>
  </si>
  <si>
    <t>C11I</t>
  </si>
  <si>
    <t>415eI</t>
  </si>
  <si>
    <t>C20I</t>
  </si>
  <si>
    <t>409I</t>
  </si>
  <si>
    <t>C15I</t>
  </si>
  <si>
    <t>ZONA PAGA V574</t>
  </si>
  <si>
    <t>RM-1120</t>
  </si>
  <si>
    <t>PC337</t>
  </si>
  <si>
    <t>T-15-306-OP-50</t>
  </si>
  <si>
    <t>Parada 4 / Mall Parque Arauco</t>
  </si>
  <si>
    <t>417eR</t>
  </si>
  <si>
    <t>546eR</t>
  </si>
  <si>
    <t>RM-0548</t>
  </si>
  <si>
    <t>PC349</t>
  </si>
  <si>
    <t>T-14-128-OP-35</t>
  </si>
  <si>
    <t>Parada 6 / (M) Pedro de Valdivia</t>
  </si>
  <si>
    <t>RM-1048</t>
  </si>
  <si>
    <t>PC37</t>
  </si>
  <si>
    <t>T-14-128-OP-13</t>
  </si>
  <si>
    <t>Parada 8 / (M) Los Leones</t>
  </si>
  <si>
    <t>18:00:00</t>
  </si>
  <si>
    <t>104I</t>
  </si>
  <si>
    <t>ZONA PAGA V409</t>
  </si>
  <si>
    <t>PC38</t>
  </si>
  <si>
    <t>T-14-125-NS-5</t>
  </si>
  <si>
    <t>Parada 5 / (M) Manuel Montt</t>
  </si>
  <si>
    <t>126I</t>
  </si>
  <si>
    <t>106I</t>
  </si>
  <si>
    <t>ZONA PAGA V366</t>
  </si>
  <si>
    <t>RM-1118</t>
  </si>
  <si>
    <t>PC407</t>
  </si>
  <si>
    <t>L-17-14-15-NS</t>
  </si>
  <si>
    <t>Avenida La Plaza / esq. Camino El Alba</t>
  </si>
  <si>
    <t>C02I</t>
  </si>
  <si>
    <t>RM-1136</t>
  </si>
  <si>
    <t>PC423</t>
  </si>
  <si>
    <t>T-16-326-SN-5</t>
  </si>
  <si>
    <t>LO BARNECHEA</t>
  </si>
  <si>
    <t>Camino de Asis / esq. Escrivá de Balaguer</t>
  </si>
  <si>
    <t>RM-0390</t>
  </si>
  <si>
    <t>PC475</t>
  </si>
  <si>
    <t>E-14-116-PO-60</t>
  </si>
  <si>
    <t>Parada 3 / (M) Francisco Bilbao</t>
  </si>
  <si>
    <t>22:00:00</t>
  </si>
  <si>
    <t>518I</t>
  </si>
  <si>
    <t>504I</t>
  </si>
  <si>
    <t>501I</t>
  </si>
  <si>
    <t>RM-0601</t>
  </si>
  <si>
    <t>PC488</t>
  </si>
  <si>
    <t>E-14-116-OP-3</t>
  </si>
  <si>
    <t>Parada 6 / (M) Francisco Bilbao</t>
  </si>
  <si>
    <t>501R</t>
  </si>
  <si>
    <t>518R</t>
  </si>
  <si>
    <t>RM-0766</t>
  </si>
  <si>
    <t>PC57</t>
  </si>
  <si>
    <t>E-17-12-SN-35</t>
  </si>
  <si>
    <t>Parada 8 / (M) Escuela   Militar</t>
  </si>
  <si>
    <t>Parada 8 / (M) Escuela Militar</t>
  </si>
  <si>
    <t>219eI</t>
  </si>
  <si>
    <t>RM-0057</t>
  </si>
  <si>
    <t>PC586</t>
  </si>
  <si>
    <t>E-17-140-PO-10</t>
  </si>
  <si>
    <t>Parada 3 / (M) Escuela Militar</t>
  </si>
  <si>
    <t>401cI</t>
  </si>
  <si>
    <t>RM-0726</t>
  </si>
  <si>
    <t>PC617</t>
  </si>
  <si>
    <t>E-17-140-OP-60</t>
  </si>
  <si>
    <t>Parada 1 / (M) Escuela Militar</t>
  </si>
  <si>
    <t>C14I</t>
  </si>
  <si>
    <t>RM-0119</t>
  </si>
  <si>
    <t>PC618</t>
  </si>
  <si>
    <t>E-14-170-SN-10</t>
  </si>
  <si>
    <t>Parada 1 / (M) Francisco Bilbao</t>
  </si>
  <si>
    <t>C05R</t>
  </si>
  <si>
    <t>C07R</t>
  </si>
  <si>
    <t>RM-1115</t>
  </si>
  <si>
    <t>PC621</t>
  </si>
  <si>
    <t>L-17-4-50-OP</t>
  </si>
  <si>
    <t>Circ. Las Flores / esq. Avenida La Plaza</t>
  </si>
  <si>
    <t>421R</t>
  </si>
  <si>
    <t>PC69</t>
  </si>
  <si>
    <t>T-15-12-NS-20</t>
  </si>
  <si>
    <t>Av. Américo Vespucio / esq. Avenida Vitacura</t>
  </si>
  <si>
    <t>C22R</t>
  </si>
  <si>
    <t>RM-1119</t>
  </si>
  <si>
    <t>PC738</t>
  </si>
  <si>
    <t>E-14-170-NS-5</t>
  </si>
  <si>
    <t>Parada 4 / (M) Tobalaba</t>
  </si>
  <si>
    <t>PC74</t>
  </si>
  <si>
    <t>E-17-12-NS-25</t>
  </si>
  <si>
    <t>Parada 6 / (M) Escuela Militar</t>
  </si>
  <si>
    <t>420I</t>
  </si>
  <si>
    <t>RM-1137</t>
  </si>
  <si>
    <t>PC752</t>
  </si>
  <si>
    <t>L-17-17-5-NS</t>
  </si>
  <si>
    <t>Av. Manquehue Sur / esq. María Teresa</t>
  </si>
  <si>
    <t>C07I</t>
  </si>
  <si>
    <t>RM-0067</t>
  </si>
  <si>
    <t>PC876</t>
  </si>
  <si>
    <t>E-17-12-SN-30</t>
  </si>
  <si>
    <t>Parada 5 / (M) Escuela Militar</t>
  </si>
  <si>
    <t>RM-1117</t>
  </si>
  <si>
    <t>PC904</t>
  </si>
  <si>
    <t>L-17-8-15-OP</t>
  </si>
  <si>
    <t>Cerro Colorado / esq. A. de Córdova</t>
  </si>
  <si>
    <t>RM-1232</t>
  </si>
  <si>
    <t>PD115</t>
  </si>
  <si>
    <t>PD528</t>
  </si>
  <si>
    <t>T-18-156-PO-27</t>
  </si>
  <si>
    <t>T-18-156-PO-25</t>
  </si>
  <si>
    <t>ÑUÑOA</t>
  </si>
  <si>
    <t>Parada 1 / (M) Est.Nacional</t>
  </si>
  <si>
    <t>508I</t>
  </si>
  <si>
    <t>RM-1207</t>
  </si>
  <si>
    <t>PD116</t>
  </si>
  <si>
    <t>PD529</t>
  </si>
  <si>
    <t>T-18-156-PO-33</t>
  </si>
  <si>
    <t>T-18-156-PO-30</t>
  </si>
  <si>
    <t>Parada 1 / Los Tres Antonios</t>
  </si>
  <si>
    <t>PD1322</t>
  </si>
  <si>
    <t>T-32-156-PO-37</t>
  </si>
  <si>
    <t>PEÑALOLÉN</t>
  </si>
  <si>
    <t>Parada 1 / Tobalaba - Avenida Grecia</t>
  </si>
  <si>
    <t>PD1323</t>
  </si>
  <si>
    <t>T-32-156-PO-48</t>
  </si>
  <si>
    <t>Avenida Grecia / esq. Av. Consistorial</t>
  </si>
  <si>
    <t>RM-1132</t>
  </si>
  <si>
    <t>PD1356</t>
  </si>
  <si>
    <t>L-32-28-2-OP</t>
  </si>
  <si>
    <t>Parada 2 / (M) Quilín</t>
  </si>
  <si>
    <t>D17R</t>
  </si>
  <si>
    <t>D14R</t>
  </si>
  <si>
    <t>D17vR</t>
  </si>
  <si>
    <t>D16I</t>
  </si>
  <si>
    <t>D10I</t>
  </si>
  <si>
    <t>RM-1006</t>
  </si>
  <si>
    <t>PD1359</t>
  </si>
  <si>
    <t>T-32-156-OP-10</t>
  </si>
  <si>
    <t>Parada / Muni. Peñalolén</t>
  </si>
  <si>
    <t>519R</t>
  </si>
  <si>
    <t>ZONA PAGA V359</t>
  </si>
  <si>
    <t>RM-1210</t>
  </si>
  <si>
    <t>RM-1003</t>
  </si>
  <si>
    <t>PD1387</t>
  </si>
  <si>
    <t>L-31-8-5-PO</t>
  </si>
  <si>
    <t>MACUL</t>
  </si>
  <si>
    <t>Parada 3 / (M) Camino Agrícola</t>
  </si>
  <si>
    <t>D07R</t>
  </si>
  <si>
    <t>D14I</t>
  </si>
  <si>
    <t>RM-1082</t>
  </si>
  <si>
    <t>PD1613</t>
  </si>
  <si>
    <t>L-32-5-15-OP</t>
  </si>
  <si>
    <t>Parada / Mall Paseo Quilín</t>
  </si>
  <si>
    <t>RM-1083</t>
  </si>
  <si>
    <t>PD1634</t>
  </si>
  <si>
    <t>T-19-171-PO-5</t>
  </si>
  <si>
    <t>LA REINA</t>
  </si>
  <si>
    <t>Parada 5 / (M) Fdo.Castillo V.</t>
  </si>
  <si>
    <t>D01I</t>
  </si>
  <si>
    <t>D15I</t>
  </si>
  <si>
    <t>D03cI</t>
  </si>
  <si>
    <t>D02I</t>
  </si>
  <si>
    <t>227R</t>
  </si>
  <si>
    <t>RM-0801</t>
  </si>
  <si>
    <t>PD187</t>
  </si>
  <si>
    <t>E-18-12-NS-5</t>
  </si>
  <si>
    <t>Parada 6 / (M) Plaza Egaña</t>
  </si>
  <si>
    <t>D09R</t>
  </si>
  <si>
    <t>D02R</t>
  </si>
  <si>
    <t>PD357</t>
  </si>
  <si>
    <t>T-19-170-NS-5</t>
  </si>
  <si>
    <t>Parada 5 / (M) Príncipe de Gales</t>
  </si>
  <si>
    <t>418I</t>
  </si>
  <si>
    <t>D18R</t>
  </si>
  <si>
    <t>412I</t>
  </si>
  <si>
    <t>RM-1092</t>
  </si>
  <si>
    <t>PD410</t>
  </si>
  <si>
    <t>E-18-157-PO-90</t>
  </si>
  <si>
    <t>Parada 3 / (M) Plaza Egaña</t>
  </si>
  <si>
    <t>D03I</t>
  </si>
  <si>
    <t>505I</t>
  </si>
  <si>
    <t>RM-1116</t>
  </si>
  <si>
    <t>PD445</t>
  </si>
  <si>
    <t>T-19-164-OP-15</t>
  </si>
  <si>
    <t>Parada 2 / Hospital Militar</t>
  </si>
  <si>
    <t>D01R</t>
  </si>
  <si>
    <t>403R</t>
  </si>
  <si>
    <t>D08I</t>
  </si>
  <si>
    <t>RM-0109</t>
  </si>
  <si>
    <t>PD451</t>
  </si>
  <si>
    <t>E-18-157-OP-5</t>
  </si>
  <si>
    <t>Parada 5 / (M) Plaza Egaña</t>
  </si>
  <si>
    <t>D03R</t>
  </si>
  <si>
    <t>D09I</t>
  </si>
  <si>
    <t>227I</t>
  </si>
  <si>
    <t>RM-0842</t>
  </si>
  <si>
    <t>PD524</t>
  </si>
  <si>
    <t>E-18-156-PO-5</t>
  </si>
  <si>
    <t>Parada 3 / (M) Irarrázaval</t>
  </si>
  <si>
    <t>RM-1211</t>
  </si>
  <si>
    <t>PD525</t>
  </si>
  <si>
    <t>PD643</t>
  </si>
  <si>
    <t>T-18-156-PO-10</t>
  </si>
  <si>
    <t>T-18-156-PO-12</t>
  </si>
  <si>
    <t>Parada 3 / Suárez Mujica</t>
  </si>
  <si>
    <t>RM-1231</t>
  </si>
  <si>
    <t>PD526</t>
  </si>
  <si>
    <t>PD644</t>
  </si>
  <si>
    <t>T-18-156-PO-13</t>
  </si>
  <si>
    <t>T-18-156-PO-15</t>
  </si>
  <si>
    <t>Parada 3 / Villa Olímpica</t>
  </si>
  <si>
    <t>Parada 3 / (M) Est.Nacional</t>
  </si>
  <si>
    <t>RM-1230</t>
  </si>
  <si>
    <t>PD530</t>
  </si>
  <si>
    <t>PD590</t>
  </si>
  <si>
    <t>T-18-156-PO-35</t>
  </si>
  <si>
    <t>T-18-156-PO-37</t>
  </si>
  <si>
    <t>Parada 3 / Pedagógico</t>
  </si>
  <si>
    <t>325R</t>
  </si>
  <si>
    <t>RM-0845</t>
  </si>
  <si>
    <t>PD535</t>
  </si>
  <si>
    <t>E-18-156-PO-80</t>
  </si>
  <si>
    <t>Parada 5 / (M) Grecia</t>
  </si>
  <si>
    <t>RM-1212</t>
  </si>
  <si>
    <t>PD537</t>
  </si>
  <si>
    <t>T-32-156-PO-38</t>
  </si>
  <si>
    <t>Avenida Grecia / esq. Los Tordos</t>
  </si>
  <si>
    <t>RM-1213</t>
  </si>
  <si>
    <t>PD538</t>
  </si>
  <si>
    <t>T-32-156-PO-45</t>
  </si>
  <si>
    <t>Avenida Grecia / esq. Las Garzas</t>
  </si>
  <si>
    <t>RM-1200</t>
  </si>
  <si>
    <t>PD539</t>
  </si>
  <si>
    <t>T-32-156-PO-55</t>
  </si>
  <si>
    <t>D20I</t>
  </si>
  <si>
    <t>RM-1214</t>
  </si>
  <si>
    <t>PD544</t>
  </si>
  <si>
    <t>L-32-16-55-OP</t>
  </si>
  <si>
    <t>Avenida Grecia / esq. Qda. de Sn. Pedro</t>
  </si>
  <si>
    <t>PD545</t>
  </si>
  <si>
    <t>L-32-16-45-OP</t>
  </si>
  <si>
    <t>Avenida Grecia / esq. Los Picachos</t>
  </si>
  <si>
    <t>RM-1216</t>
  </si>
  <si>
    <t>PD547</t>
  </si>
  <si>
    <t>T-32-156-OP-5</t>
  </si>
  <si>
    <t>Avenida Grecia / esq. Amanecer</t>
  </si>
  <si>
    <t>RM-1201</t>
  </si>
  <si>
    <t>PD548</t>
  </si>
  <si>
    <t>T-32-156-OP-1</t>
  </si>
  <si>
    <t>Avenida Grecia / esq. Jacarandá</t>
  </si>
  <si>
    <t>RM-1217</t>
  </si>
  <si>
    <t>PD549</t>
  </si>
  <si>
    <t>T-32-156-OP-20</t>
  </si>
  <si>
    <t>Avenida Grecia / esq. Palena</t>
  </si>
  <si>
    <t>RM-1218</t>
  </si>
  <si>
    <t>PD550</t>
  </si>
  <si>
    <t>T-32-156-OP-35</t>
  </si>
  <si>
    <t>Avenida Grecia / esq. Pasaje 444</t>
  </si>
  <si>
    <t>RM-0828</t>
  </si>
  <si>
    <t>PD553</t>
  </si>
  <si>
    <t>E-18-156-OP-5</t>
  </si>
  <si>
    <t>Parada 4 / (M) Grecia</t>
  </si>
  <si>
    <t>RM-0868</t>
  </si>
  <si>
    <t>PD558</t>
  </si>
  <si>
    <t>PD559</t>
  </si>
  <si>
    <t>T-18-156-OP-38</t>
  </si>
  <si>
    <t>T-18-156-OP-40</t>
  </si>
  <si>
    <t>Parada 4 / Pedagógico</t>
  </si>
  <si>
    <t>RM-1094</t>
  </si>
  <si>
    <t>PD560</t>
  </si>
  <si>
    <t>PD582</t>
  </si>
  <si>
    <t>T-18-156-OP-50</t>
  </si>
  <si>
    <t>T-18-156-OP-53</t>
  </si>
  <si>
    <t>Parada 4 / (M) Est.Nacional</t>
  </si>
  <si>
    <t>RM-0844</t>
  </si>
  <si>
    <t>PD564</t>
  </si>
  <si>
    <t>E-18-156-OP-70</t>
  </si>
  <si>
    <t>Parada 2 / (M) Irarrázaval</t>
  </si>
  <si>
    <t>RM-1220</t>
  </si>
  <si>
    <t>PD571</t>
  </si>
  <si>
    <t>T-32-156-PO-10</t>
  </si>
  <si>
    <t>Parada 1 / Los Molineros - Av. Grecia</t>
  </si>
  <si>
    <t>PD572</t>
  </si>
  <si>
    <t>T-32-156-PO-25</t>
  </si>
  <si>
    <t>Parada 1 / Ictinos - Avenida Grecia</t>
  </si>
  <si>
    <t>PD573</t>
  </si>
  <si>
    <t>T-32-156-PO-35</t>
  </si>
  <si>
    <t>Parada 1 / Calle 1A - Avenida Grecia</t>
  </si>
  <si>
    <t>RM-1202</t>
  </si>
  <si>
    <t>PD574</t>
  </si>
  <si>
    <t>PD551</t>
  </si>
  <si>
    <t>T-32-156-OP-45</t>
  </si>
  <si>
    <t>T-32-156-OP-40</t>
  </si>
  <si>
    <t>Parada 2 / Calle 1A - Avenida Grecia</t>
  </si>
  <si>
    <t>ZONA PAGA DV002</t>
  </si>
  <si>
    <t>RM-0867</t>
  </si>
  <si>
    <t>PD575</t>
  </si>
  <si>
    <t>T-32-156-OP-50</t>
  </si>
  <si>
    <t>Parada 2 / Ictinos - Avenida Grecia</t>
  </si>
  <si>
    <t>RM-1234</t>
  </si>
  <si>
    <t>PD552</t>
  </si>
  <si>
    <t>T-32-156-OP-48</t>
  </si>
  <si>
    <t>RM-0866</t>
  </si>
  <si>
    <t>PD576</t>
  </si>
  <si>
    <t>T-32-156-OP-75</t>
  </si>
  <si>
    <t>Parada 2 / Los Molineros - Av. Grecia</t>
  </si>
  <si>
    <t>RM-1224</t>
  </si>
  <si>
    <t>PD577</t>
  </si>
  <si>
    <t>PD517</t>
  </si>
  <si>
    <t>T-32-156-OP-85</t>
  </si>
  <si>
    <t>T-32-156-OP-80</t>
  </si>
  <si>
    <t>Parada 2 / Cruz Almeyda - Avenida Grecia</t>
  </si>
  <si>
    <t>RM-1203</t>
  </si>
  <si>
    <t>PD578</t>
  </si>
  <si>
    <t>PD555</t>
  </si>
  <si>
    <t>T-18-156-OP-15</t>
  </si>
  <si>
    <t>T-18-156-OP-10</t>
  </si>
  <si>
    <t>Parada 2 / ADO Chile</t>
  </si>
  <si>
    <t>RM-1204</t>
  </si>
  <si>
    <t>PD579</t>
  </si>
  <si>
    <t>PD556</t>
  </si>
  <si>
    <t>T-18-156-OP-30</t>
  </si>
  <si>
    <t>T-18-156-OP-25</t>
  </si>
  <si>
    <t>Parada 2 / CESFAM Salvador Bustos</t>
  </si>
  <si>
    <t>RM-1055</t>
  </si>
  <si>
    <t>RM-1225</t>
  </si>
  <si>
    <t>PD581</t>
  </si>
  <si>
    <t>PD161</t>
  </si>
  <si>
    <t>T-18-156-OP-48</t>
  </si>
  <si>
    <t>T-18-156-OP-45</t>
  </si>
  <si>
    <t>Parada 2 / Los Tres Antonios</t>
  </si>
  <si>
    <t>126R</t>
  </si>
  <si>
    <t>106R</t>
  </si>
  <si>
    <t>RM-1009</t>
  </si>
  <si>
    <t>Parada 2 / (M) Est.Nacional</t>
  </si>
  <si>
    <t>ZONA PAGA V364</t>
  </si>
  <si>
    <t>PD583</t>
  </si>
  <si>
    <t>PD561</t>
  </si>
  <si>
    <t>T-18-156-OP-58</t>
  </si>
  <si>
    <t>T-18-156-OP-55</t>
  </si>
  <si>
    <t>Parada 2 / Avenida Marathon</t>
  </si>
  <si>
    <t>RM-1228</t>
  </si>
  <si>
    <t>PD584</t>
  </si>
  <si>
    <t>PD562</t>
  </si>
  <si>
    <t>T-18-156-OP-62</t>
  </si>
  <si>
    <t>T-18-156-OP-60</t>
  </si>
  <si>
    <t>Parada 2 / Villa Olímpica</t>
  </si>
  <si>
    <t>RM-1229</t>
  </si>
  <si>
    <t>PD585</t>
  </si>
  <si>
    <t>PD563</t>
  </si>
  <si>
    <t>T-18-156-OP-65</t>
  </si>
  <si>
    <t>T-18-156-OP-63</t>
  </si>
  <si>
    <t>Parada 2 / Suárez Mujica</t>
  </si>
  <si>
    <t>PD589</t>
  </si>
  <si>
    <t>PD527</t>
  </si>
  <si>
    <t>T-18-156-PO-20</t>
  </si>
  <si>
    <t>T-18-156-PO-17</t>
  </si>
  <si>
    <t>Parada 1 / Avenida Marathon</t>
  </si>
  <si>
    <t>RM-0790</t>
  </si>
  <si>
    <t>Parada 1 / Pedagógico</t>
  </si>
  <si>
    <t>RM-1206</t>
  </si>
  <si>
    <t>PD592</t>
  </si>
  <si>
    <t>PD532</t>
  </si>
  <si>
    <t>T-18-156-PO-57</t>
  </si>
  <si>
    <t>T-18-156-PO-55</t>
  </si>
  <si>
    <t>Parada 1 / CESFAM Salvador Bustos</t>
  </si>
  <si>
    <t>RM-1233</t>
  </si>
  <si>
    <t>PD645</t>
  </si>
  <si>
    <t>T-18-156-PO-63</t>
  </si>
  <si>
    <t>Parada 1 / ADO Chile</t>
  </si>
  <si>
    <t>RM-0484</t>
  </si>
  <si>
    <t>PD75</t>
  </si>
  <si>
    <t>E-31-254-NS-60</t>
  </si>
  <si>
    <t>Parada 1 / (M) Macul</t>
  </si>
  <si>
    <t>114I</t>
  </si>
  <si>
    <t>RM-0481</t>
  </si>
  <si>
    <t>PD85</t>
  </si>
  <si>
    <t>E-32-254-SN-5</t>
  </si>
  <si>
    <t>Parada 2 / (M) Macul</t>
  </si>
  <si>
    <t>114R</t>
  </si>
  <si>
    <t>104R</t>
  </si>
  <si>
    <t>PD904</t>
  </si>
  <si>
    <t>E-31-89-OP-35</t>
  </si>
  <si>
    <t>Parada 2 / (M) Pedrero</t>
  </si>
  <si>
    <t>102R</t>
  </si>
  <si>
    <t>329R</t>
  </si>
  <si>
    <t>108R</t>
  </si>
  <si>
    <t>RM-0921</t>
  </si>
  <si>
    <t>PE1304</t>
  </si>
  <si>
    <t>L-33-80-10-PO</t>
  </si>
  <si>
    <t>LA FLORIDA</t>
  </si>
  <si>
    <t>Parada 3 / (M) Vicuña Mackenna</t>
  </si>
  <si>
    <t>E18R</t>
  </si>
  <si>
    <t>E13R</t>
  </si>
  <si>
    <t>E07I</t>
  </si>
  <si>
    <t>E14R</t>
  </si>
  <si>
    <t>E08R</t>
  </si>
  <si>
    <t>323I</t>
  </si>
  <si>
    <t>D13I</t>
  </si>
  <si>
    <t>E15cR</t>
  </si>
  <si>
    <t>322I</t>
  </si>
  <si>
    <t>ZONA PAGA V290</t>
  </si>
  <si>
    <t>RM-0908</t>
  </si>
  <si>
    <t>PE1318</t>
  </si>
  <si>
    <t>E-22-205-SN-34</t>
  </si>
  <si>
    <t>LA GRANJA</t>
  </si>
  <si>
    <t>Parada 11 / (M) Santa Rosa</t>
  </si>
  <si>
    <t>E09R</t>
  </si>
  <si>
    <t>E11I</t>
  </si>
  <si>
    <t>E01R</t>
  </si>
  <si>
    <t>E16R</t>
  </si>
  <si>
    <t>ZONA PAGA V285</t>
  </si>
  <si>
    <t>PE1500</t>
  </si>
  <si>
    <t>E-33-89-PO-3</t>
  </si>
  <si>
    <t>Parada 9 / (M) Pedrero</t>
  </si>
  <si>
    <t>102I</t>
  </si>
  <si>
    <t>103R</t>
  </si>
  <si>
    <t>108I</t>
  </si>
  <si>
    <t>RM-0786</t>
  </si>
  <si>
    <t>PE187</t>
  </si>
  <si>
    <t>E-22-205-SN-31</t>
  </si>
  <si>
    <t>Parada 2 / (M) Santa Rosa</t>
  </si>
  <si>
    <t>216I</t>
  </si>
  <si>
    <t>RM-0750</t>
  </si>
  <si>
    <t>PE332</t>
  </si>
  <si>
    <t>L-33-42-70-PO</t>
  </si>
  <si>
    <t>Parada 5 / (M) Los Quillayes</t>
  </si>
  <si>
    <t>E12I</t>
  </si>
  <si>
    <t>E02I</t>
  </si>
  <si>
    <t>E11R</t>
  </si>
  <si>
    <t>RM-0848</t>
  </si>
  <si>
    <t>PE351</t>
  </si>
  <si>
    <t>L-33-65-5-OP</t>
  </si>
  <si>
    <t>Parada 4 / (M) Trinidad</t>
  </si>
  <si>
    <t>E02R</t>
  </si>
  <si>
    <t>RM-0441</t>
  </si>
  <si>
    <t>PE524</t>
  </si>
  <si>
    <t>T-33-134-NS-27</t>
  </si>
  <si>
    <t>Parada 3 / (M) Vicente Valdés</t>
  </si>
  <si>
    <t>E10R</t>
  </si>
  <si>
    <t>F25R</t>
  </si>
  <si>
    <t>RM-0864</t>
  </si>
  <si>
    <t>PE63</t>
  </si>
  <si>
    <t>T-22-205-SN-10</t>
  </si>
  <si>
    <t>Parada 2 / Paradero 30 Santa Rosa</t>
  </si>
  <si>
    <t>G01R</t>
  </si>
  <si>
    <t>212R</t>
  </si>
  <si>
    <t>206cR</t>
  </si>
  <si>
    <t>203cR</t>
  </si>
  <si>
    <t>RM-0787</t>
  </si>
  <si>
    <t>PE65</t>
  </si>
  <si>
    <t>E-22-205-SN-32</t>
  </si>
  <si>
    <t>Parada 3 / (M) Santa Rosa</t>
  </si>
  <si>
    <t>207cR</t>
  </si>
  <si>
    <t>209R</t>
  </si>
  <si>
    <t>205R</t>
  </si>
  <si>
    <t>205cR</t>
  </si>
  <si>
    <t>209cR</t>
  </si>
  <si>
    <t>RM-0805</t>
  </si>
  <si>
    <t>PE71</t>
  </si>
  <si>
    <t>T-22-205-SN-15</t>
  </si>
  <si>
    <t>Parada 2 / Hospital Padre Hurtado</t>
  </si>
  <si>
    <t>RM-0748</t>
  </si>
  <si>
    <t>PE863</t>
  </si>
  <si>
    <t>L-33-42-70-OP</t>
  </si>
  <si>
    <t>Parada 6 / (M) Los Quillayes</t>
  </si>
  <si>
    <t>RM-0944</t>
  </si>
  <si>
    <t>PF176</t>
  </si>
  <si>
    <t>E-34-270-NS-70</t>
  </si>
  <si>
    <t>PUENTE ALTO</t>
  </si>
  <si>
    <t>Parada 3 / (M) Plaza de Puente Alto</t>
  </si>
  <si>
    <t>22:30:00</t>
  </si>
  <si>
    <t>F03cI</t>
  </si>
  <si>
    <t>F03I</t>
  </si>
  <si>
    <t>F13R</t>
  </si>
  <si>
    <t>F13cR</t>
  </si>
  <si>
    <t>F10cI</t>
  </si>
  <si>
    <t>F16I</t>
  </si>
  <si>
    <t>213eI</t>
  </si>
  <si>
    <t>F10R</t>
  </si>
  <si>
    <t>ZONA PAGA V304</t>
  </si>
  <si>
    <t>RM-0954</t>
  </si>
  <si>
    <t>PF212</t>
  </si>
  <si>
    <t>L-34-44-6-PO</t>
  </si>
  <si>
    <t>Parada 5 / (M) Plaza de Puente Alto</t>
  </si>
  <si>
    <t>F12cR</t>
  </si>
  <si>
    <t>F18R</t>
  </si>
  <si>
    <t>F12R</t>
  </si>
  <si>
    <t>F13cI</t>
  </si>
  <si>
    <t>ZONA PAGA V306</t>
  </si>
  <si>
    <t>RM-0975</t>
  </si>
  <si>
    <t>PF272</t>
  </si>
  <si>
    <t>T-34-270-SN-45</t>
  </si>
  <si>
    <t>Parada 2 / (M) Hospital Sótero del Río</t>
  </si>
  <si>
    <t>F27I</t>
  </si>
  <si>
    <t>F20I</t>
  </si>
  <si>
    <t>F06I</t>
  </si>
  <si>
    <t>F05I</t>
  </si>
  <si>
    <t>F08I</t>
  </si>
  <si>
    <t>F14I</t>
  </si>
  <si>
    <t>ZONA PAGA V317</t>
  </si>
  <si>
    <t>RM-0963</t>
  </si>
  <si>
    <t>PF3</t>
  </si>
  <si>
    <t>T-34-269-NS-20</t>
  </si>
  <si>
    <t>Parada 1 / Mall Plaza Tobalaba</t>
  </si>
  <si>
    <t>F07R</t>
  </si>
  <si>
    <t>F08R</t>
  </si>
  <si>
    <t>F19I</t>
  </si>
  <si>
    <t>RM-0945</t>
  </si>
  <si>
    <t>PF310</t>
  </si>
  <si>
    <t>L-34-41-5-OP</t>
  </si>
  <si>
    <t>Parada 6 / Hospital de Niños</t>
  </si>
  <si>
    <t>F24I</t>
  </si>
  <si>
    <t>F06R</t>
  </si>
  <si>
    <t>F14R</t>
  </si>
  <si>
    <t>F20R</t>
  </si>
  <si>
    <t>F05R</t>
  </si>
  <si>
    <t>F27R</t>
  </si>
  <si>
    <t>RM-0974</t>
  </si>
  <si>
    <t>PF311</t>
  </si>
  <si>
    <t>T-34-270-NS-10</t>
  </si>
  <si>
    <t>Parada 3 / (M) Hospital Sótero del Río</t>
  </si>
  <si>
    <t>RM-0794</t>
  </si>
  <si>
    <t>PF446</t>
  </si>
  <si>
    <t>L-34-52-5-PO</t>
  </si>
  <si>
    <t>Parada 5 / (M) Elisa Correa</t>
  </si>
  <si>
    <t>F09R</t>
  </si>
  <si>
    <t>F13I</t>
  </si>
  <si>
    <t>F15R</t>
  </si>
  <si>
    <t>RM-0795</t>
  </si>
  <si>
    <t>RM-0796</t>
  </si>
  <si>
    <t>RM-0797</t>
  </si>
  <si>
    <t>RM-0972</t>
  </si>
  <si>
    <t>PF460</t>
  </si>
  <si>
    <t>T-34-270-NS-50</t>
  </si>
  <si>
    <t>Parada 1 / (M) Las Mercedes</t>
  </si>
  <si>
    <t>F01I</t>
  </si>
  <si>
    <t>F29I</t>
  </si>
  <si>
    <t>RM-0955</t>
  </si>
  <si>
    <t>PF512</t>
  </si>
  <si>
    <t>E-34-294-PO-5</t>
  </si>
  <si>
    <t>Parada 2 / (M) Plaza de Puente Alto</t>
  </si>
  <si>
    <t>F03cR</t>
  </si>
  <si>
    <t>F10I</t>
  </si>
  <si>
    <t>F03R</t>
  </si>
  <si>
    <t>RM-0971</t>
  </si>
  <si>
    <t>PF758</t>
  </si>
  <si>
    <t>T-34-270-NS-8</t>
  </si>
  <si>
    <t>Parada 1 / (M) Hospital Sótero del Río</t>
  </si>
  <si>
    <t>210eI</t>
  </si>
  <si>
    <t>RM-0973</t>
  </si>
  <si>
    <t>PF759</t>
  </si>
  <si>
    <t>T-34-270-SN-47</t>
  </si>
  <si>
    <t>Parada 4 / (M) Hospital Sótero del Río</t>
  </si>
  <si>
    <t>RM-0911</t>
  </si>
  <si>
    <t>PF761</t>
  </si>
  <si>
    <t>L-34-30-33-OP</t>
  </si>
  <si>
    <t>Parada 4 / Paradero 38 Av.Vicuña Mackenna</t>
  </si>
  <si>
    <t>F02I</t>
  </si>
  <si>
    <t>RM-0978</t>
  </si>
  <si>
    <t>PF965</t>
  </si>
  <si>
    <t>L-34-89-2-PO</t>
  </si>
  <si>
    <t>La Primavera / esq. Charwa</t>
  </si>
  <si>
    <t>F26R</t>
  </si>
  <si>
    <t>ZONA PAGA V325</t>
  </si>
  <si>
    <t>RM-0907</t>
  </si>
  <si>
    <t>PF97</t>
  </si>
  <si>
    <t>T-34-270-SN-10</t>
  </si>
  <si>
    <t>Parada 2 / (M) Las Mercedes</t>
  </si>
  <si>
    <t>F16R</t>
  </si>
  <si>
    <t>F15I</t>
  </si>
  <si>
    <t>F01R</t>
  </si>
  <si>
    <t>F25I</t>
  </si>
  <si>
    <t>F29R</t>
  </si>
  <si>
    <t>RM-0833</t>
  </si>
  <si>
    <t>PG116</t>
  </si>
  <si>
    <t>E-24-205-NS-55</t>
  </si>
  <si>
    <t>SAN RAMÓN</t>
  </si>
  <si>
    <t>Parada 8 / (M) Santa Rosa</t>
  </si>
  <si>
    <t>RM-1045</t>
  </si>
  <si>
    <t>PG1599</t>
  </si>
  <si>
    <t>T-30-248-SN-28</t>
  </si>
  <si>
    <t>SAN BERNARDO</t>
  </si>
  <si>
    <t>Parada 2 / Plaza de San Bernardo</t>
  </si>
  <si>
    <t>211R</t>
  </si>
  <si>
    <t>211cR</t>
  </si>
  <si>
    <t>271R</t>
  </si>
  <si>
    <t>217eI</t>
  </si>
  <si>
    <t>201eR</t>
  </si>
  <si>
    <t>RM-0876</t>
  </si>
  <si>
    <t>PG1642</t>
  </si>
  <si>
    <t>T-30-246-SN-10</t>
  </si>
  <si>
    <t>Ducaud / esq. Carlos Condell</t>
  </si>
  <si>
    <t>228R</t>
  </si>
  <si>
    <t>301cR</t>
  </si>
  <si>
    <t>RM-0804</t>
  </si>
  <si>
    <t>PG1666</t>
  </si>
  <si>
    <t>PG138</t>
  </si>
  <si>
    <t>T-23-205-SN-72</t>
  </si>
  <si>
    <t>T-23-205-SN-75</t>
  </si>
  <si>
    <t>LA PINTANA</t>
  </si>
  <si>
    <t>Parada 2 / Paradero 31 Santa Rosa</t>
  </si>
  <si>
    <t>RM-0952</t>
  </si>
  <si>
    <t>PG1745</t>
  </si>
  <si>
    <t>L-30-51-95-NS</t>
  </si>
  <si>
    <t>Parada 2 / Est.Nos</t>
  </si>
  <si>
    <t>G02I</t>
  </si>
  <si>
    <t>211I</t>
  </si>
  <si>
    <t>G07I</t>
  </si>
  <si>
    <t>RM-1046</t>
  </si>
  <si>
    <t>PG1942</t>
  </si>
  <si>
    <t>L-27-31-7-OP</t>
  </si>
  <si>
    <t>EL BOSQUE</t>
  </si>
  <si>
    <t>Parada / Est. Lo Blanco</t>
  </si>
  <si>
    <t>G14I</t>
  </si>
  <si>
    <t>G23I</t>
  </si>
  <si>
    <t>RM-0802</t>
  </si>
  <si>
    <t>PG195</t>
  </si>
  <si>
    <t>PG196</t>
  </si>
  <si>
    <t>T-23-205-SN-30</t>
  </si>
  <si>
    <t>T-23-205-SN-35</t>
  </si>
  <si>
    <t>Parada 4 / Paradero 38 Santa Rosa</t>
  </si>
  <si>
    <t>RM-0860</t>
  </si>
  <si>
    <t>PG342</t>
  </si>
  <si>
    <t>T-26-228-NS-38</t>
  </si>
  <si>
    <t>LA CISTERNA</t>
  </si>
  <si>
    <t>Parada 12 / (M) La Cisterna</t>
  </si>
  <si>
    <t>RM-0875</t>
  </si>
  <si>
    <t>PG367</t>
  </si>
  <si>
    <t>T-30-246-SN-5</t>
  </si>
  <si>
    <t>Ducaud / esq. Lago Huilipilún</t>
  </si>
  <si>
    <t>RM-0877</t>
  </si>
  <si>
    <t>PG368</t>
  </si>
  <si>
    <t>T-30-272-PO-5</t>
  </si>
  <si>
    <t>Condell / esq. Av. Padre Hurtado</t>
  </si>
  <si>
    <t>G09R</t>
  </si>
  <si>
    <t>RM-0981</t>
  </si>
  <si>
    <t>PG369</t>
  </si>
  <si>
    <t>T-30-244-SN-5</t>
  </si>
  <si>
    <t>Camino Padre Hurtado / esq. Pirineos</t>
  </si>
  <si>
    <t>ZONA PAGA V326</t>
  </si>
  <si>
    <t>RM-0982</t>
  </si>
  <si>
    <t>PG370</t>
  </si>
  <si>
    <t>T-30-244-SN-10</t>
  </si>
  <si>
    <t>Camino Padre Hurtado / esq. Av. A. Vespucio</t>
  </si>
  <si>
    <t>G14R</t>
  </si>
  <si>
    <t>RM-0983</t>
  </si>
  <si>
    <t>PG371</t>
  </si>
  <si>
    <t>T-30-244-SN-15</t>
  </si>
  <si>
    <t>Camino Padre Hurtado / esq. Quetrupillán</t>
  </si>
  <si>
    <t>G08I</t>
  </si>
  <si>
    <t>RM-0984</t>
  </si>
  <si>
    <t>PG373</t>
  </si>
  <si>
    <t>T-30-244-SN-20</t>
  </si>
  <si>
    <t>Camino Padre Hurtado / esq. Santa Ana</t>
  </si>
  <si>
    <t>RM-0985</t>
  </si>
  <si>
    <t>PG374</t>
  </si>
  <si>
    <t>T-30-244-SN-25</t>
  </si>
  <si>
    <t>Parada / Hospital El Pino</t>
  </si>
  <si>
    <t>G08vI</t>
  </si>
  <si>
    <t>RM-0986</t>
  </si>
  <si>
    <t>PG375</t>
  </si>
  <si>
    <t>T-27-230-SN-5</t>
  </si>
  <si>
    <t>Av. Padre Hurtado / esq. Volcán Llullaillaco</t>
  </si>
  <si>
    <t>G07R</t>
  </si>
  <si>
    <t>G16R</t>
  </si>
  <si>
    <t>301c2R</t>
  </si>
  <si>
    <t>RM-0987</t>
  </si>
  <si>
    <t>PG377</t>
  </si>
  <si>
    <t>T-27-230-SN-15</t>
  </si>
  <si>
    <t>Av. Padre Hurtado / esq. Madrid</t>
  </si>
  <si>
    <t>RM-0820</t>
  </si>
  <si>
    <t>PG38</t>
  </si>
  <si>
    <t>T-30-248-SN-25</t>
  </si>
  <si>
    <t>Parada 4 / Plaza de San Bernardo</t>
  </si>
  <si>
    <t>RM-0821</t>
  </si>
  <si>
    <t>PG39</t>
  </si>
  <si>
    <t>T-30-248-SN-30</t>
  </si>
  <si>
    <t>Freire / esq. Av. Colón-Sur</t>
  </si>
  <si>
    <t>RM-1027</t>
  </si>
  <si>
    <t>PG406</t>
  </si>
  <si>
    <t>T-26-12-OP-20</t>
  </si>
  <si>
    <t>Parada 11 / (M) La Cisterna</t>
  </si>
  <si>
    <t>118R</t>
  </si>
  <si>
    <t>ZONA PAGA V383</t>
  </si>
  <si>
    <t>RM-0878</t>
  </si>
  <si>
    <t>PG61</t>
  </si>
  <si>
    <t>T-26-228-SN-27</t>
  </si>
  <si>
    <t>Parada 8 / (M) La Cisterna</t>
  </si>
  <si>
    <t>223R</t>
  </si>
  <si>
    <t>G18I</t>
  </si>
  <si>
    <t>ZONA PAGA V369</t>
  </si>
  <si>
    <t>RM-0990</t>
  </si>
  <si>
    <t>RM-0789</t>
  </si>
  <si>
    <t>PG8</t>
  </si>
  <si>
    <t>T-26-228-NS-40</t>
  </si>
  <si>
    <t>Parada 9 / (M) La Cisterna</t>
  </si>
  <si>
    <t>G18R</t>
  </si>
  <si>
    <t>RM-0810</t>
  </si>
  <si>
    <t>PG95</t>
  </si>
  <si>
    <t>PG1616</t>
  </si>
  <si>
    <t>E-24-205-NS-65</t>
  </si>
  <si>
    <t>Parada 5 / (M) Santa Rosa</t>
  </si>
  <si>
    <t>206cI</t>
  </si>
  <si>
    <t>G01I</t>
  </si>
  <si>
    <t>212I</t>
  </si>
  <si>
    <t>RM-0826</t>
  </si>
  <si>
    <t>PH11</t>
  </si>
  <si>
    <t>E-25-89-PO-16</t>
  </si>
  <si>
    <t>SAN MIGUEL</t>
  </si>
  <si>
    <t>Parada 4 / (M) Departamental</t>
  </si>
  <si>
    <t>ZONA PAGA V286</t>
  </si>
  <si>
    <t>RM-0809</t>
  </si>
  <si>
    <t>PH146</t>
  </si>
  <si>
    <t>E-25-205-NS-76</t>
  </si>
  <si>
    <t>Parada 7 / Departamental - Santa Rosa</t>
  </si>
  <si>
    <t>RM-0807</t>
  </si>
  <si>
    <t>PH191</t>
  </si>
  <si>
    <t>E-25-205-NS-77</t>
  </si>
  <si>
    <t>Parada 5 / Departamental - Santa Rosa</t>
  </si>
  <si>
    <t>RM-0814</t>
  </si>
  <si>
    <t>PH198</t>
  </si>
  <si>
    <t>E-21-205-SN-35</t>
  </si>
  <si>
    <t>SAN JOAQUÍN</t>
  </si>
  <si>
    <t>Parada 4 / Departamental - Santa Rosa</t>
  </si>
  <si>
    <t>RM-1058</t>
  </si>
  <si>
    <t>PH293</t>
  </si>
  <si>
    <t>T-28-181-NS-5</t>
  </si>
  <si>
    <t>PEDRO AGUIRRE CERDA</t>
  </si>
  <si>
    <t>Parada 3 / (M) P. Aguirre Cerda</t>
  </si>
  <si>
    <t>H07I</t>
  </si>
  <si>
    <t>345R</t>
  </si>
  <si>
    <t>121I</t>
  </si>
  <si>
    <t>119I</t>
  </si>
  <si>
    <t>I01R</t>
  </si>
  <si>
    <t>ZONA PAGA V410</t>
  </si>
  <si>
    <t>PI1024</t>
  </si>
  <si>
    <t>L-13-9-25-OP</t>
  </si>
  <si>
    <t>MAIPÚ</t>
  </si>
  <si>
    <t>Parada 4 / (M) Las Parcelas</t>
  </si>
  <si>
    <t>13:30:00</t>
  </si>
  <si>
    <t>I20I</t>
  </si>
  <si>
    <t>I07R</t>
  </si>
  <si>
    <t>404cR</t>
  </si>
  <si>
    <t>RM-0858</t>
  </si>
  <si>
    <t>PI1075</t>
  </si>
  <si>
    <t>L-7-44-10-NS</t>
  </si>
  <si>
    <t>ESTACIÓN CENTRAL</t>
  </si>
  <si>
    <t>Parada 9 / (M) Estación Central</t>
  </si>
  <si>
    <t>I10R</t>
  </si>
  <si>
    <t>I17R</t>
  </si>
  <si>
    <t>RM-1004</t>
  </si>
  <si>
    <t>PI1396</t>
  </si>
  <si>
    <t>L-13-96-15-PO</t>
  </si>
  <si>
    <t>Parada 9 / (M) Plaza de Maipú</t>
  </si>
  <si>
    <t>I11R</t>
  </si>
  <si>
    <t>I24I</t>
  </si>
  <si>
    <t>I12I</t>
  </si>
  <si>
    <t>ZONA PAGA V354</t>
  </si>
  <si>
    <t>RM-1056</t>
  </si>
  <si>
    <t>PI148</t>
  </si>
  <si>
    <t>E-13-278-OP-40</t>
  </si>
  <si>
    <t>Parada 3 / (M) Plaza de Maipú</t>
  </si>
  <si>
    <t>I12R</t>
  </si>
  <si>
    <t>I24R</t>
  </si>
  <si>
    <t>I11I</t>
  </si>
  <si>
    <t>423R</t>
  </si>
  <si>
    <t>I03R</t>
  </si>
  <si>
    <t>RM-0948</t>
  </si>
  <si>
    <t>PI1493</t>
  </si>
  <si>
    <t>L-13-15-125-PO</t>
  </si>
  <si>
    <t>Camino a Rinconada / esq. Pasaje Santo Padre</t>
  </si>
  <si>
    <t>I09cI</t>
  </si>
  <si>
    <t>I05I</t>
  </si>
  <si>
    <t>ZONA PAGA V305</t>
  </si>
  <si>
    <t>RM-0951</t>
  </si>
  <si>
    <t>PI1792</t>
  </si>
  <si>
    <t>T-13-94-PO-33</t>
  </si>
  <si>
    <t>Parada 4 / Hospital Maipú</t>
  </si>
  <si>
    <t>I18I</t>
  </si>
  <si>
    <t>348I</t>
  </si>
  <si>
    <t>118I</t>
  </si>
  <si>
    <t>RM-1054</t>
  </si>
  <si>
    <t>PI181</t>
  </si>
  <si>
    <t>T-12-55-NS-15</t>
  </si>
  <si>
    <t>CERRILLOS</t>
  </si>
  <si>
    <t>Parada 1 / (M) Cerrillos</t>
  </si>
  <si>
    <t>113cR</t>
  </si>
  <si>
    <t>113R</t>
  </si>
  <si>
    <t>115R</t>
  </si>
  <si>
    <t>115cI</t>
  </si>
  <si>
    <t>RM-0928</t>
  </si>
  <si>
    <t>PI1814</t>
  </si>
  <si>
    <t>T-7-53-PO-89</t>
  </si>
  <si>
    <t>Parada 6 / (M) Estación Central</t>
  </si>
  <si>
    <t>481R</t>
  </si>
  <si>
    <t>419I</t>
  </si>
  <si>
    <t>423I</t>
  </si>
  <si>
    <t>RM-0949</t>
  </si>
  <si>
    <t>PI198</t>
  </si>
  <si>
    <t>T-13-94-PO-10</t>
  </si>
  <si>
    <t>Camino a Rinconada / esq. Quinta Vergara</t>
  </si>
  <si>
    <t>RM-0950</t>
  </si>
  <si>
    <t>PI200</t>
  </si>
  <si>
    <t>T-13-94-PO-20</t>
  </si>
  <si>
    <t>Camino a Rinconada / esq. Av. Las Naciones</t>
  </si>
  <si>
    <t>RM-0532</t>
  </si>
  <si>
    <t>PI228</t>
  </si>
  <si>
    <t>E-13-278-OP-30</t>
  </si>
  <si>
    <t>Parada 5 / (M) Plaza de Maipú</t>
  </si>
  <si>
    <t>I02R</t>
  </si>
  <si>
    <t>I04cR</t>
  </si>
  <si>
    <t>348R</t>
  </si>
  <si>
    <t>I21R</t>
  </si>
  <si>
    <t>I04R</t>
  </si>
  <si>
    <t>I05R</t>
  </si>
  <si>
    <t>I18R</t>
  </si>
  <si>
    <t>RM-0916</t>
  </si>
  <si>
    <t>PI230</t>
  </si>
  <si>
    <t>E-13-54-SN-5</t>
  </si>
  <si>
    <t>Parada 2 / (M) Plaza de Maipú</t>
  </si>
  <si>
    <t>546eI</t>
  </si>
  <si>
    <t>RM-0251</t>
  </si>
  <si>
    <t>PI419</t>
  </si>
  <si>
    <t>PI222</t>
  </si>
  <si>
    <t>E-13-54-NS-85</t>
  </si>
  <si>
    <t>E-13-54-NS-80</t>
  </si>
  <si>
    <t>Parada 10 / (M) Plaza de Maipú</t>
  </si>
  <si>
    <t>431cR</t>
  </si>
  <si>
    <t>401R</t>
  </si>
  <si>
    <t>413cR</t>
  </si>
  <si>
    <t>111I</t>
  </si>
  <si>
    <t>RM-1087</t>
  </si>
  <si>
    <t>ZONA PAGA V519</t>
  </si>
  <si>
    <t>RM-1128</t>
  </si>
  <si>
    <t>PI58</t>
  </si>
  <si>
    <t>T-12-89-OP-10</t>
  </si>
  <si>
    <t>Parada 6 / (M) Cerrillos</t>
  </si>
  <si>
    <t>RM-1057</t>
  </si>
  <si>
    <t>PI657</t>
  </si>
  <si>
    <t>E-13-278-PO-25</t>
  </si>
  <si>
    <t>Parada 6 / (M) Plaza de Maipú</t>
  </si>
  <si>
    <t>I01I</t>
  </si>
  <si>
    <t>I10I</t>
  </si>
  <si>
    <t>I21I</t>
  </si>
  <si>
    <t>I04I</t>
  </si>
  <si>
    <t>I02I</t>
  </si>
  <si>
    <t>I03I</t>
  </si>
  <si>
    <t>RM-0854</t>
  </si>
  <si>
    <t>PI67</t>
  </si>
  <si>
    <t>E-7-51-NS-15</t>
  </si>
  <si>
    <t>Parada 7 / (M) San Alberto Hurtado</t>
  </si>
  <si>
    <t>120I</t>
  </si>
  <si>
    <t>RM-1052</t>
  </si>
  <si>
    <t>PI759</t>
  </si>
  <si>
    <t>L-9-7-70-OP</t>
  </si>
  <si>
    <t>LO PRADO</t>
  </si>
  <si>
    <t>Parada 2 / (M) Pajaritos</t>
  </si>
  <si>
    <t>J06I</t>
  </si>
  <si>
    <t>RM-0879</t>
  </si>
  <si>
    <t>PI80</t>
  </si>
  <si>
    <t>E-7-51-SN-30</t>
  </si>
  <si>
    <t>Parada 1 / (M) San Alberto Hurtado</t>
  </si>
  <si>
    <t>RM-0328</t>
  </si>
  <si>
    <t>PI841</t>
  </si>
  <si>
    <t>L-7-31-5-NS</t>
  </si>
  <si>
    <t>Parada 9 / (M) San Alberto Hurtado</t>
  </si>
  <si>
    <t>I16R</t>
  </si>
  <si>
    <t>RM-0920</t>
  </si>
  <si>
    <t>PI866</t>
  </si>
  <si>
    <t>L-13-18-20-OP</t>
  </si>
  <si>
    <t>Chacabuco / esq. Manuel Rodríguez</t>
  </si>
  <si>
    <t>I09cR</t>
  </si>
  <si>
    <t>RM-0550</t>
  </si>
  <si>
    <t>PI911</t>
  </si>
  <si>
    <t>T-7-51-NS-18</t>
  </si>
  <si>
    <t>Parada 8 / (M) San Alberto Hurtado</t>
  </si>
  <si>
    <t>I13R</t>
  </si>
  <si>
    <t>RM-0904</t>
  </si>
  <si>
    <t>PI952</t>
  </si>
  <si>
    <t>L-13-15-100-PO</t>
  </si>
  <si>
    <t>Parada 1 / Nudo Rinconada</t>
  </si>
  <si>
    <t>I07I</t>
  </si>
  <si>
    <t>RM-0946</t>
  </si>
  <si>
    <t>PI953</t>
  </si>
  <si>
    <t>L-13-15-110-PO</t>
  </si>
  <si>
    <t>Camino a Rinconada / esq. La Galaxia</t>
  </si>
  <si>
    <t>RM-0947</t>
  </si>
  <si>
    <t>PI954</t>
  </si>
  <si>
    <t>L-13-15-120-PO</t>
  </si>
  <si>
    <t>Camino a Rinconada / esq. Batallón Atacama</t>
  </si>
  <si>
    <t>RM-1064</t>
  </si>
  <si>
    <t>PJ118</t>
  </si>
  <si>
    <t>T-10-71-PO-33</t>
  </si>
  <si>
    <t>PUDAHUEL</t>
  </si>
  <si>
    <t>Parada 1 / Consultorio Pudahuel -Poniente</t>
  </si>
  <si>
    <t>402I</t>
  </si>
  <si>
    <t>J07I</t>
  </si>
  <si>
    <t>486I</t>
  </si>
  <si>
    <t>J07eI</t>
  </si>
  <si>
    <t>RM-1063</t>
  </si>
  <si>
    <t>PJ124</t>
  </si>
  <si>
    <t>E-10-71-PO-75</t>
  </si>
  <si>
    <t>Parada 4 / (M) Pudahuel</t>
  </si>
  <si>
    <t>422cI</t>
  </si>
  <si>
    <t>ZONA PAGA V441</t>
  </si>
  <si>
    <t>RM-1066</t>
  </si>
  <si>
    <t>PJ149</t>
  </si>
  <si>
    <t>E-9-71-OP-33</t>
  </si>
  <si>
    <t>Parada 7 / (M) San Pablo</t>
  </si>
  <si>
    <t>422cR</t>
  </si>
  <si>
    <t>RM-1065</t>
  </si>
  <si>
    <t>PJ153</t>
  </si>
  <si>
    <t>E-10-71-OP-4</t>
  </si>
  <si>
    <t>Parada 1 / (M) Pudahuel</t>
  </si>
  <si>
    <t>RM-1070</t>
  </si>
  <si>
    <t>PJ1587</t>
  </si>
  <si>
    <t>L-9-29-5-PO</t>
  </si>
  <si>
    <t>Parada 4 / (M) San Pablo</t>
  </si>
  <si>
    <t>J01cI</t>
  </si>
  <si>
    <t>J18cR</t>
  </si>
  <si>
    <t>J18R</t>
  </si>
  <si>
    <t>ZONA PAGA V446</t>
  </si>
  <si>
    <t>RM-0922</t>
  </si>
  <si>
    <t>PJ1604</t>
  </si>
  <si>
    <t>T-10-71-OP-4</t>
  </si>
  <si>
    <t>Parada 6 / (M) Pudahuel</t>
  </si>
  <si>
    <t>J20I</t>
  </si>
  <si>
    <t>J07cI</t>
  </si>
  <si>
    <t>J15cR</t>
  </si>
  <si>
    <t>RM-1053</t>
  </si>
  <si>
    <t>PJ165</t>
  </si>
  <si>
    <t>E-9-53-OP-20</t>
  </si>
  <si>
    <t>Parada 6 / (M) Las Rejas</t>
  </si>
  <si>
    <t>RM-0082</t>
  </si>
  <si>
    <t>PJ18</t>
  </si>
  <si>
    <t>E-9-52-NS-20</t>
  </si>
  <si>
    <t>Parada 11 / (M) Las Rejas</t>
  </si>
  <si>
    <t>RM-0320</t>
  </si>
  <si>
    <t>PJ1818</t>
  </si>
  <si>
    <t>T-9-52-NS-21</t>
  </si>
  <si>
    <t>Parada 12 / (M) Las Rejas</t>
  </si>
  <si>
    <t>I03cR</t>
  </si>
  <si>
    <t>RM-1103</t>
  </si>
  <si>
    <t>PJ45</t>
  </si>
  <si>
    <t>T-8-62-SN-5</t>
  </si>
  <si>
    <t>QUINTA NORMAL</t>
  </si>
  <si>
    <t>Parada 1 / (M) Gruta de Lourdes</t>
  </si>
  <si>
    <t>ZONA PAGA V570</t>
  </si>
  <si>
    <t>RM-0425</t>
  </si>
  <si>
    <t>PJ538</t>
  </si>
  <si>
    <t>E-9-53-OP-5</t>
  </si>
  <si>
    <t>Parada 10 / (M) Las Rejas</t>
  </si>
  <si>
    <t>I08R</t>
  </si>
  <si>
    <t>RM-0450</t>
  </si>
  <si>
    <t>PJ539</t>
  </si>
  <si>
    <t>E-9-53-OP-6</t>
  </si>
  <si>
    <t>Parada 9 / (M) Las Rejas</t>
  </si>
  <si>
    <t>RM-1069</t>
  </si>
  <si>
    <t>PJ586</t>
  </si>
  <si>
    <t>L-8-22-15-NS</t>
  </si>
  <si>
    <t>Villasana / esq. Avenida Mapocho</t>
  </si>
  <si>
    <t>J01I</t>
  </si>
  <si>
    <t>RM-0863</t>
  </si>
  <si>
    <t>PJ627</t>
  </si>
  <si>
    <t>L-10-36-5-NS</t>
  </si>
  <si>
    <t>Parada 1 / (M) Barrancas</t>
  </si>
  <si>
    <t>J08R</t>
  </si>
  <si>
    <t>110cI</t>
  </si>
  <si>
    <t>RM-1072</t>
  </si>
  <si>
    <t>PJ686</t>
  </si>
  <si>
    <t>L-9-13-60-NS</t>
  </si>
  <si>
    <t>Parada 3 / (M) Neptuno</t>
  </si>
  <si>
    <t>J04I</t>
  </si>
  <si>
    <t>J15cI</t>
  </si>
  <si>
    <t>RM-1008</t>
  </si>
  <si>
    <t>PJ69</t>
  </si>
  <si>
    <t>E-10-75-NS-21</t>
  </si>
  <si>
    <t>Parada 3 / (M) Pudahuel</t>
  </si>
  <si>
    <t>RM-1019</t>
  </si>
  <si>
    <t>PJ81</t>
  </si>
  <si>
    <t>T-10-75-SN-5</t>
  </si>
  <si>
    <t>Parada 1 / (M) Laguna Sur</t>
  </si>
  <si>
    <t>110cR</t>
  </si>
  <si>
    <t>111R</t>
  </si>
  <si>
    <t>ZONA PAGA V368</t>
  </si>
  <si>
    <t>RM-0891</t>
  </si>
  <si>
    <t>PJ84</t>
  </si>
  <si>
    <t>E-9-75-SN-12</t>
  </si>
  <si>
    <t>Parada 2 / (M) Pudahuel</t>
  </si>
  <si>
    <t>RM-1071</t>
  </si>
  <si>
    <t>PJ956</t>
  </si>
  <si>
    <t>E-9-71-OP-32</t>
  </si>
  <si>
    <t>Parada 1 / (M) San Pablo</t>
  </si>
  <si>
    <t>J13cI</t>
  </si>
  <si>
    <t>RM-0915</t>
  </si>
  <si>
    <t>PJ96</t>
  </si>
  <si>
    <t>L-9-7-63-PO</t>
  </si>
  <si>
    <t>Parada 5 / (M) Pajaritos</t>
  </si>
  <si>
    <t>J06R</t>
  </si>
  <si>
    <t>J17I</t>
  </si>
  <si>
    <t>J11R</t>
  </si>
  <si>
    <t>J12I</t>
  </si>
  <si>
    <t>ZP COMPARTIDA</t>
  </si>
  <si>
    <t>RM-0005</t>
  </si>
  <si>
    <t>PC207</t>
  </si>
  <si>
    <t>T-14-110-OP-75</t>
  </si>
  <si>
    <t>Parada 2 / (M) Tobalaba</t>
  </si>
  <si>
    <t>405I</t>
  </si>
  <si>
    <t>RM-0464</t>
  </si>
  <si>
    <t>PA354</t>
  </si>
  <si>
    <t>E-20-290-OP-10</t>
  </si>
  <si>
    <t>Parada 5 / Estación Mapocho</t>
  </si>
  <si>
    <t>2 -3</t>
  </si>
  <si>
    <t>RM-0374</t>
  </si>
  <si>
    <t>PG1585</t>
  </si>
  <si>
    <t>I-26-228-NS-3</t>
  </si>
  <si>
    <t>Parada / Est. Intermodal Lo Ovalle</t>
  </si>
  <si>
    <t>H03I</t>
  </si>
  <si>
    <t>H07R</t>
  </si>
  <si>
    <t>H08R</t>
  </si>
  <si>
    <t>321I</t>
  </si>
  <si>
    <t>12-13-14</t>
  </si>
  <si>
    <t>RM-0730</t>
  </si>
  <si>
    <t>PG1583</t>
  </si>
  <si>
    <t>I-26-228-SN-25</t>
  </si>
  <si>
    <t>Parada / Est. Intermodal La Cisterna</t>
  </si>
  <si>
    <t>428R</t>
  </si>
  <si>
    <t>428eR</t>
  </si>
  <si>
    <t>428cR</t>
  </si>
  <si>
    <t>RM-0770</t>
  </si>
  <si>
    <t>RM-0771</t>
  </si>
  <si>
    <t>RM-0772</t>
  </si>
  <si>
    <t>RM-0774</t>
  </si>
  <si>
    <t>G22R</t>
  </si>
  <si>
    <t>Suspendida</t>
  </si>
  <si>
    <t>RM-0779</t>
  </si>
  <si>
    <t>G16I</t>
  </si>
  <si>
    <t>RM-0780</t>
  </si>
  <si>
    <t>G08R</t>
  </si>
  <si>
    <t>G08vR</t>
  </si>
  <si>
    <t>RM-0784</t>
  </si>
  <si>
    <t>211cI</t>
  </si>
  <si>
    <t>RM-0812</t>
  </si>
  <si>
    <t>228I</t>
  </si>
  <si>
    <t>RM-0839</t>
  </si>
  <si>
    <t>15-16</t>
  </si>
  <si>
    <t>RM-0840</t>
  </si>
  <si>
    <t>301cI</t>
  </si>
  <si>
    <t>301c2I</t>
  </si>
  <si>
    <t>RM-0859</t>
  </si>
  <si>
    <t>PB1575</t>
  </si>
  <si>
    <t>I-4-12-PO-11</t>
  </si>
  <si>
    <t>Parada / Est. Intermodal Vespucio Norte</t>
  </si>
  <si>
    <t>B16R</t>
  </si>
  <si>
    <t>RM-0906</t>
  </si>
  <si>
    <t>E03I</t>
  </si>
  <si>
    <t>RM-0927</t>
  </si>
  <si>
    <t>PE1282</t>
  </si>
  <si>
    <t>I-33-134-SN-67</t>
  </si>
  <si>
    <t>Parada / Est. Intermodal de La Florida</t>
  </si>
  <si>
    <t>E05I</t>
  </si>
  <si>
    <t>E06I</t>
  </si>
  <si>
    <t>E08I</t>
  </si>
  <si>
    <t>E13I</t>
  </si>
  <si>
    <t>E14I</t>
  </si>
  <si>
    <t>E15cI</t>
  </si>
  <si>
    <t>E17I</t>
  </si>
  <si>
    <t>E18I</t>
  </si>
  <si>
    <t>F25eI</t>
  </si>
  <si>
    <t>RM-1036</t>
  </si>
  <si>
    <t>PB1563</t>
  </si>
  <si>
    <t>E-2-9-OP-55</t>
  </si>
  <si>
    <t xml:space="preserve">Parada 4/ Norte Sur - Dorsal </t>
  </si>
  <si>
    <t>B17R</t>
  </si>
  <si>
    <t>4 - 5 - 6 - 7</t>
  </si>
  <si>
    <t>RM-1059</t>
  </si>
  <si>
    <t>PI1788</t>
  </si>
  <si>
    <t>I-13-54-NS-51</t>
  </si>
  <si>
    <t xml:space="preserve">Parada / Estacion Intermodal del Sol </t>
  </si>
  <si>
    <t>I22R</t>
  </si>
  <si>
    <t>RM-1079</t>
  </si>
  <si>
    <t>PB1980</t>
  </si>
  <si>
    <t>I-6-454-PO-4</t>
  </si>
  <si>
    <t>Parada 2 / Andén (M) Los Libertadores</t>
  </si>
  <si>
    <t>ZONA PAGA V460</t>
  </si>
  <si>
    <t>PB1981</t>
  </si>
  <si>
    <t>I-6-454-PO-10</t>
  </si>
  <si>
    <t>Parada 3 / Andén (M) Los Libertadores</t>
  </si>
  <si>
    <t>314vR</t>
  </si>
  <si>
    <t>PB1982</t>
  </si>
  <si>
    <t>I-6-454-PO-14</t>
  </si>
  <si>
    <t>Parada 4 / Andén (M) Los Libertadores</t>
  </si>
  <si>
    <t>B18eR</t>
  </si>
  <si>
    <t>PB1983</t>
  </si>
  <si>
    <t>I-6-454-PO-18</t>
  </si>
  <si>
    <t>Parada 5 / Andén (M) Los Libertadores</t>
  </si>
  <si>
    <t>B26I</t>
  </si>
  <si>
    <t>PB1984</t>
  </si>
  <si>
    <t>I-6-454-PO-22</t>
  </si>
  <si>
    <t>Parada 6 / Andén (M) Los Libertadores</t>
  </si>
  <si>
    <t>RM-1080</t>
  </si>
  <si>
    <t>PB1986</t>
  </si>
  <si>
    <t>I-6-454-PO-24</t>
  </si>
  <si>
    <t>Parada 8 / Andén (M) Los Libertadores</t>
  </si>
  <si>
    <t>PB1987</t>
  </si>
  <si>
    <t>I-6-454-PO-20</t>
  </si>
  <si>
    <t>Parada 9 / Andén (M) Los Libertadores</t>
  </si>
  <si>
    <t>B12cR</t>
  </si>
  <si>
    <t>RM-1081</t>
  </si>
  <si>
    <t>PB1989</t>
  </si>
  <si>
    <t>I-6-454-PO-12</t>
  </si>
  <si>
    <t>Parada 11 / Andén (M) Los Libertadores</t>
  </si>
  <si>
    <t>308cR</t>
  </si>
  <si>
    <t>RM-1086</t>
  </si>
  <si>
    <t>Parada / Est. Intermodal de La Florida Anden 3</t>
  </si>
  <si>
    <t>F25eR</t>
  </si>
  <si>
    <t>ZONA PAGA V480</t>
  </si>
  <si>
    <t>RM-1096</t>
  </si>
  <si>
    <t>G12I</t>
  </si>
  <si>
    <t>RM-1097</t>
  </si>
  <si>
    <t>G11I</t>
  </si>
  <si>
    <t>RM-1098</t>
  </si>
  <si>
    <t>G05R</t>
  </si>
  <si>
    <t>ZONA PAGA V568</t>
  </si>
  <si>
    <t>RM-1099</t>
  </si>
  <si>
    <t>G04I</t>
  </si>
  <si>
    <t>RM-1100</t>
  </si>
  <si>
    <t>G13I</t>
  </si>
  <si>
    <t>RM-1101</t>
  </si>
  <si>
    <t>G15I</t>
  </si>
  <si>
    <t>RM-1102</t>
  </si>
  <si>
    <t>I26228SN25</t>
  </si>
  <si>
    <t>RM-1107</t>
  </si>
  <si>
    <t>PJ2002</t>
  </si>
  <si>
    <t>I-9-17-OP-5</t>
  </si>
  <si>
    <t>Parada 1 / EIM Pajaritos</t>
  </si>
  <si>
    <t>555I</t>
  </si>
  <si>
    <t>RM-1108</t>
  </si>
  <si>
    <t>PJ2005</t>
  </si>
  <si>
    <t>Parada  / EIM Aeropuerto @ Red Movilidad</t>
  </si>
  <si>
    <t>555R</t>
  </si>
  <si>
    <t>RM-0031</t>
  </si>
  <si>
    <t>RM-0882</t>
  </si>
  <si>
    <t>RM-0886</t>
  </si>
  <si>
    <t>RM-0903</t>
  </si>
  <si>
    <t>RM-0988</t>
  </si>
  <si>
    <t>RM-1011</t>
  </si>
  <si>
    <t>RM-1012</t>
  </si>
  <si>
    <t>Espera</t>
  </si>
  <si>
    <t>RM-1111</t>
  </si>
  <si>
    <t>RM-1122</t>
  </si>
  <si>
    <t>RM-1123</t>
  </si>
  <si>
    <t>RM-1124</t>
  </si>
  <si>
    <t>RM-1125</t>
  </si>
  <si>
    <t>RM-1126</t>
  </si>
  <si>
    <t>RM-1127</t>
  </si>
  <si>
    <t>RM-1129</t>
  </si>
  <si>
    <t>RM-1130</t>
  </si>
  <si>
    <t>RM-1133</t>
  </si>
  <si>
    <t>RM-1135</t>
  </si>
  <si>
    <t>RM-1138</t>
  </si>
  <si>
    <t>RM-0959</t>
  </si>
  <si>
    <t>RM-0855</t>
  </si>
  <si>
    <t>Camino el Alba / La Plaza</t>
  </si>
  <si>
    <t xml:space="preserve">Espera </t>
  </si>
  <si>
    <t>RM-0933</t>
  </si>
  <si>
    <t>CONTINGENCIA</t>
  </si>
  <si>
    <t xml:space="preserve">Provisoria/ Contingencia </t>
  </si>
  <si>
    <t>RM-0956</t>
  </si>
  <si>
    <t>RM-0957</t>
  </si>
  <si>
    <t>RM-0958</t>
  </si>
  <si>
    <t>RM-0964</t>
  </si>
  <si>
    <t>|</t>
  </si>
  <si>
    <t>Horario Laboral</t>
  </si>
  <si>
    <t>Horario Sábado</t>
  </si>
  <si>
    <t>Horario Domingo</t>
  </si>
  <si>
    <t xml:space="preserve">   </t>
  </si>
  <si>
    <t>Código Parada TS_1</t>
  </si>
  <si>
    <t>Nombre Parada</t>
  </si>
  <si>
    <t>Mixta</t>
  </si>
  <si>
    <t>UN Secundaria 1</t>
  </si>
  <si>
    <t>UN Secundaria 2</t>
  </si>
  <si>
    <t>UN Secundaria 3</t>
  </si>
  <si>
    <t>UN Secundaria 4</t>
  </si>
  <si>
    <t>UN Secundaria 5</t>
  </si>
  <si>
    <t>X</t>
  </si>
  <si>
    <t>Y</t>
  </si>
  <si>
    <t>E-17-140-PO-7</t>
  </si>
  <si>
    <t>Parada 4 / (M) Escuela Militar</t>
  </si>
  <si>
    <t xml:space="preserve">Parada 4/ Nudo Estoril </t>
  </si>
  <si>
    <t>T-15-136-OP-25</t>
  </si>
  <si>
    <t>PC244</t>
  </si>
  <si>
    <t>RM-1023</t>
  </si>
  <si>
    <t>RM-1105</t>
  </si>
  <si>
    <t xml:space="preserve">Suspendida </t>
  </si>
  <si>
    <t>RM-1078</t>
  </si>
  <si>
    <t>PB279</t>
  </si>
  <si>
    <t>T-2-3-SN-5</t>
  </si>
  <si>
    <t>Parada 8 / (M) Conchalí</t>
  </si>
  <si>
    <t>B22R</t>
  </si>
  <si>
    <t>RM-0798</t>
  </si>
  <si>
    <t>PA113</t>
  </si>
  <si>
    <t>E-20-190-SN-40</t>
  </si>
  <si>
    <t>Parada 3 / Mercado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</si>
</sst>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F400]h:mm:ss\ AM/PM"/>
    <numFmt numFmtId="166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color theme="7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4" fillId="0" borderId="1" xfId="2" applyFont="1" applyBorder="1" applyAlignment="1">
      <alignment horizontal="center" vertical="center"/>
    </xf>
    <xf numFmtId="14" fontId="4" fillId="0" borderId="1" xfId="2" applyNumberFormat="1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 wrapText="1"/>
    </xf>
    <xf numFmtId="0" fontId="5" fillId="2" borderId="0" xfId="2" applyFont="1" applyFill="1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 applyFont="1"/>
    <xf numFmtId="165" fontId="6" fillId="3" borderId="1" xfId="2" applyNumberFormat="1" applyFont="1" applyFill="1" applyBorder="1" applyAlignment="1">
      <alignment horizontal="center" vertical="center"/>
    </xf>
    <xf numFmtId="165" fontId="7" fillId="3" borderId="2" xfId="2" applyNumberFormat="1" applyFont="1" applyFill="1" applyBorder="1" applyAlignment="1">
      <alignment horizontal="center" vertical="center"/>
    </xf>
    <xf numFmtId="165" fontId="7" fillId="3" borderId="3" xfId="2" applyNumberFormat="1" applyFont="1" applyFill="1" applyBorder="1" applyAlignment="1">
      <alignment horizontal="center" vertical="center"/>
    </xf>
    <xf numFmtId="165" fontId="7" fillId="3" borderId="4" xfId="2" applyNumberFormat="1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/>
    </xf>
    <xf numFmtId="0" fontId="5" fillId="2" borderId="0" xfId="2" applyFont="1" applyFill="1"/>
    <xf numFmtId="1" fontId="5" fillId="0" borderId="0" xfId="2" applyNumberFormat="1" applyFont="1" applyAlignment="1">
      <alignment horizontal="center"/>
    </xf>
    <xf numFmtId="14" fontId="5" fillId="0" borderId="0" xfId="2" applyNumberFormat="1" applyFont="1" applyAlignment="1">
      <alignment horizontal="center"/>
    </xf>
    <xf numFmtId="2" fontId="5" fillId="0" borderId="0" xfId="3" applyNumberFormat="1" applyFont="1" applyBorder="1" applyAlignment="1">
      <alignment horizontal="right"/>
    </xf>
    <xf numFmtId="0" fontId="8" fillId="0" borderId="0" xfId="0" applyFont="1"/>
    <xf numFmtId="0" fontId="8" fillId="0" borderId="0" xfId="0" applyFont="1" applyFill="1"/>
    <xf numFmtId="0" fontId="8" fillId="0" borderId="1" xfId="0" applyFont="1" applyFill="1" applyBorder="1"/>
    <xf numFmtId="0" fontId="5" fillId="0" borderId="0" xfId="0" applyFont="1"/>
    <xf numFmtId="14" fontId="8" fillId="0" borderId="0" xfId="0" applyNumberFormat="1" applyFont="1"/>
    <xf numFmtId="0" fontId="6" fillId="3" borderId="1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165" fontId="6" fillId="3" borderId="1" xfId="2" applyNumberFormat="1" applyFont="1" applyFill="1" applyBorder="1" applyAlignment="1">
      <alignment horizontal="center" vertical="center" wrapText="1"/>
    </xf>
    <xf numFmtId="1" fontId="6" fillId="3" borderId="1" xfId="2" applyNumberFormat="1" applyFont="1" applyFill="1" applyBorder="1" applyAlignment="1">
      <alignment horizontal="center" vertical="center" wrapText="1"/>
    </xf>
    <xf numFmtId="14" fontId="6" fillId="3" borderId="1" xfId="2" applyNumberFormat="1" applyFont="1" applyFill="1" applyBorder="1" applyAlignment="1">
      <alignment horizontal="center" vertical="center" wrapText="1"/>
    </xf>
    <xf numFmtId="2" fontId="6" fillId="3" borderId="1" xfId="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21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14" fontId="8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/>
    </xf>
    <xf numFmtId="0" fontId="10" fillId="0" borderId="1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wrapText="1"/>
    </xf>
    <xf numFmtId="165" fontId="10" fillId="0" borderId="1" xfId="2" applyNumberFormat="1" applyFont="1" applyFill="1" applyBorder="1" applyAlignment="1">
      <alignment horizontal="center"/>
    </xf>
    <xf numFmtId="165" fontId="10" fillId="0" borderId="1" xfId="2" applyNumberFormat="1" applyFont="1" applyFill="1" applyBorder="1" applyAlignment="1">
      <alignment horizontal="center" vertical="center"/>
    </xf>
    <xf numFmtId="165" fontId="10" fillId="0" borderId="1" xfId="2" applyNumberFormat="1" applyFont="1" applyFill="1" applyBorder="1" applyAlignment="1">
      <alignment horizontal="center" wrapText="1"/>
    </xf>
    <xf numFmtId="0" fontId="10" fillId="0" borderId="1" xfId="2" applyFont="1" applyFill="1" applyBorder="1" applyAlignment="1">
      <alignment horizontal="left"/>
    </xf>
    <xf numFmtId="0" fontId="10" fillId="0" borderId="1" xfId="2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wrapText="1"/>
    </xf>
    <xf numFmtId="0" fontId="11" fillId="0" borderId="1" xfId="2" applyFont="1" applyFill="1" applyBorder="1" applyAlignment="1">
      <alignment horizontal="center"/>
    </xf>
    <xf numFmtId="0" fontId="11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165" fontId="11" fillId="0" borderId="1" xfId="2" applyNumberFormat="1" applyFont="1" applyFill="1" applyBorder="1" applyAlignment="1">
      <alignment horizontal="center" vertical="center"/>
    </xf>
    <xf numFmtId="165" fontId="11" fillId="0" borderId="1" xfId="2" applyNumberFormat="1" applyFont="1" applyFill="1" applyBorder="1" applyAlignment="1">
      <alignment horizontal="center" wrapText="1"/>
    </xf>
    <xf numFmtId="0" fontId="11" fillId="0" borderId="1" xfId="2" applyFont="1" applyFill="1" applyBorder="1" applyAlignment="1">
      <alignment horizontal="left"/>
    </xf>
    <xf numFmtId="0" fontId="11" fillId="0" borderId="1" xfId="2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left" wrapText="1"/>
    </xf>
  </cellXfs>
  <cellStyles count="5">
    <cellStyle name="Millares 5" xfId="3" xr:uid="{DB950431-CA28-40CA-8AB7-E82846606E8D}"/>
    <cellStyle name="Normal" xfId="0" builtinId="0"/>
    <cellStyle name="Normal 2 2 2 2 4" xfId="2" xr:uid="{623301A5-3F24-4C19-A57A-A86F06414916}"/>
    <cellStyle name="Normal 4 8" xfId="1" xr:uid="{CB2896FD-4156-4410-900B-A455AA9B9D40}"/>
    <cellStyle name="Normal 4 8 5" xfId="4" xr:uid="{05D8CEF4-E15E-490A-9405-EDA31DB11612}"/>
  </cellStyles>
  <dxfs count="9"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amela Abarca Castillo" id="{A21885D8-4333-4460-9989-4E3D7C4EB67F}" userId="S::pamela.abarca@transantiago.cl::b4db656c-7b01-4c24-a2b8-96f7739880e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7" dT="2022-10-24T19:20:34.91" personId="{A21885D8-4333-4460-9989-4E3D7C4EB67F}" id="{23EE9630-BFE2-4E5F-8E25-93DDB955A7F9}">
    <text xml:space="preserve">U2, gestionar Cese 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329"/>
  <sheetViews>
    <sheetView tabSelected="1" workbookViewId="0">
      <selection activeCell="K8" sqref="K8"/>
    </sheetView>
  </sheetViews>
  <sheetFormatPr baseColWidth="10" defaultColWidth="9.140625" defaultRowHeight="12.75" x14ac:dyDescent="0.2"/>
  <cols>
    <col min="1" max="1" width="12.5703125" style="17" bestFit="1" customWidth="1"/>
    <col min="2" max="2" width="18" style="17" customWidth="1"/>
    <col min="3" max="3" width="10.7109375" style="17" customWidth="1"/>
    <col min="4" max="4" width="9.140625" style="17" customWidth="1"/>
    <col min="5" max="5" width="11.140625" style="17" customWidth="1"/>
    <col min="6" max="6" width="13.42578125" style="17" customWidth="1"/>
    <col min="7" max="7" width="9.140625" style="17" customWidth="1"/>
    <col min="8" max="8" width="11.7109375" style="17" customWidth="1"/>
    <col min="9" max="9" width="19.85546875" style="17" customWidth="1"/>
    <col min="10" max="10" width="20.5703125" style="17" customWidth="1"/>
    <col min="11" max="11" width="19" style="17" bestFit="1" customWidth="1"/>
    <col min="12" max="12" width="40.42578125" style="17" bestFit="1" customWidth="1"/>
    <col min="13" max="14" width="9.140625" style="17" customWidth="1"/>
    <col min="15" max="19" width="8.28515625" style="17" customWidth="1"/>
    <col min="20" max="29" width="10.140625" style="17" customWidth="1"/>
    <col min="30" max="31" width="9.140625" style="17" customWidth="1"/>
    <col min="32" max="40" width="7.42578125" style="17" bestFit="1" customWidth="1"/>
    <col min="41" max="52" width="8.42578125" style="17" bestFit="1" customWidth="1"/>
    <col min="53" max="54" width="9.28515625" style="17" customWidth="1"/>
    <col min="55" max="55" width="18.42578125" style="21" customWidth="1"/>
    <col min="56" max="56" width="12.140625" style="17" customWidth="1"/>
    <col min="57" max="57" width="13.42578125" style="17" customWidth="1"/>
    <col min="58" max="58" width="24.5703125" style="17" customWidth="1"/>
    <col min="59" max="16384" width="9.140625" style="17"/>
  </cols>
  <sheetData>
    <row r="1" spans="1:58" s="17" customFormat="1" x14ac:dyDescent="0.2">
      <c r="A1" s="1"/>
      <c r="B1" s="2"/>
      <c r="C1" s="3"/>
      <c r="D1" s="3"/>
      <c r="E1" s="3"/>
      <c r="F1" s="4"/>
      <c r="G1" s="5" t="s">
        <v>1924</v>
      </c>
      <c r="H1" s="3"/>
      <c r="I1" s="6"/>
      <c r="J1" s="7"/>
      <c r="K1" s="6"/>
      <c r="L1" s="7"/>
      <c r="M1" s="3"/>
      <c r="N1" s="5"/>
      <c r="O1" s="5"/>
      <c r="P1" s="5"/>
      <c r="Q1" s="5"/>
      <c r="R1" s="5"/>
      <c r="S1" s="5"/>
      <c r="T1" s="8" t="s">
        <v>1925</v>
      </c>
      <c r="U1" s="8"/>
      <c r="V1" s="8"/>
      <c r="W1" s="8"/>
      <c r="X1" s="9" t="s">
        <v>1926</v>
      </c>
      <c r="Y1" s="10"/>
      <c r="Z1" s="10"/>
      <c r="AA1" s="11"/>
      <c r="AB1" s="9" t="s">
        <v>1927</v>
      </c>
      <c r="AC1" s="10"/>
      <c r="AD1" s="10"/>
      <c r="AE1" s="11"/>
      <c r="AF1" s="12"/>
      <c r="AG1" s="12"/>
      <c r="AH1" s="12"/>
      <c r="AI1" s="12"/>
      <c r="AJ1" s="12"/>
      <c r="AK1" s="12"/>
      <c r="AL1" s="12"/>
      <c r="AM1" s="12"/>
      <c r="AN1" s="12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4"/>
      <c r="BB1" s="3"/>
      <c r="BC1" s="15"/>
      <c r="BD1" s="16"/>
      <c r="BE1" s="16"/>
      <c r="BF1" s="6" t="s">
        <v>1928</v>
      </c>
    </row>
    <row r="2" spans="1:58" s="17" customFormat="1" ht="51" x14ac:dyDescent="0.2">
      <c r="A2" s="22" t="s">
        <v>0</v>
      </c>
      <c r="B2" s="23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22" t="s">
        <v>1929</v>
      </c>
      <c r="J2" s="22" t="s">
        <v>8</v>
      </c>
      <c r="K2" s="22" t="s">
        <v>9</v>
      </c>
      <c r="L2" s="22" t="s">
        <v>1930</v>
      </c>
      <c r="M2" s="22" t="s">
        <v>1931</v>
      </c>
      <c r="N2" s="22" t="s">
        <v>10</v>
      </c>
      <c r="O2" s="22" t="s">
        <v>1932</v>
      </c>
      <c r="P2" s="22" t="s">
        <v>1933</v>
      </c>
      <c r="Q2" s="22" t="s">
        <v>1934</v>
      </c>
      <c r="R2" s="22" t="s">
        <v>1935</v>
      </c>
      <c r="S2" s="22" t="s">
        <v>1936</v>
      </c>
      <c r="T2" s="24" t="s">
        <v>11</v>
      </c>
      <c r="U2" s="24" t="s">
        <v>12</v>
      </c>
      <c r="V2" s="24" t="s">
        <v>13</v>
      </c>
      <c r="W2" s="24" t="s">
        <v>14</v>
      </c>
      <c r="X2" s="24" t="s">
        <v>15</v>
      </c>
      <c r="Y2" s="24" t="s">
        <v>16</v>
      </c>
      <c r="Z2" s="24" t="s">
        <v>17</v>
      </c>
      <c r="AA2" s="24" t="s">
        <v>18</v>
      </c>
      <c r="AB2" s="24" t="s">
        <v>19</v>
      </c>
      <c r="AC2" s="24" t="s">
        <v>20</v>
      </c>
      <c r="AD2" s="24" t="s">
        <v>21</v>
      </c>
      <c r="AE2" s="24" t="s">
        <v>22</v>
      </c>
      <c r="AF2" s="22" t="s">
        <v>23</v>
      </c>
      <c r="AG2" s="22" t="s">
        <v>24</v>
      </c>
      <c r="AH2" s="22" t="s">
        <v>25</v>
      </c>
      <c r="AI2" s="22" t="s">
        <v>26</v>
      </c>
      <c r="AJ2" s="22" t="s">
        <v>27</v>
      </c>
      <c r="AK2" s="22" t="s">
        <v>28</v>
      </c>
      <c r="AL2" s="22" t="s">
        <v>29</v>
      </c>
      <c r="AM2" s="22" t="s">
        <v>30</v>
      </c>
      <c r="AN2" s="22" t="s">
        <v>31</v>
      </c>
      <c r="AO2" s="22" t="s">
        <v>32</v>
      </c>
      <c r="AP2" s="22" t="s">
        <v>33</v>
      </c>
      <c r="AQ2" s="22" t="s">
        <v>34</v>
      </c>
      <c r="AR2" s="22" t="s">
        <v>35</v>
      </c>
      <c r="AS2" s="22" t="s">
        <v>36</v>
      </c>
      <c r="AT2" s="22" t="s">
        <v>37</v>
      </c>
      <c r="AU2" s="22" t="s">
        <v>38</v>
      </c>
      <c r="AV2" s="22" t="s">
        <v>39</v>
      </c>
      <c r="AW2" s="22" t="s">
        <v>40</v>
      </c>
      <c r="AX2" s="22" t="s">
        <v>41</v>
      </c>
      <c r="AY2" s="22" t="s">
        <v>42</v>
      </c>
      <c r="AZ2" s="22" t="s">
        <v>43</v>
      </c>
      <c r="BA2" s="25" t="s">
        <v>44</v>
      </c>
      <c r="BB2" s="22" t="s">
        <v>45</v>
      </c>
      <c r="BC2" s="26" t="s">
        <v>46</v>
      </c>
      <c r="BD2" s="27" t="s">
        <v>1937</v>
      </c>
      <c r="BE2" s="27" t="s">
        <v>1938</v>
      </c>
      <c r="BF2" s="22" t="s">
        <v>47</v>
      </c>
    </row>
    <row r="3" spans="1:58" s="18" customFormat="1" x14ac:dyDescent="0.2">
      <c r="A3" s="28" t="s">
        <v>48</v>
      </c>
      <c r="B3" s="28" t="s">
        <v>335</v>
      </c>
      <c r="C3" s="28">
        <v>1</v>
      </c>
      <c r="D3" s="28" t="s">
        <v>50</v>
      </c>
      <c r="E3" s="28"/>
      <c r="F3" s="28" t="s">
        <v>726</v>
      </c>
      <c r="G3" s="28" t="s">
        <v>727</v>
      </c>
      <c r="H3" s="28"/>
      <c r="I3" s="28" t="s">
        <v>1939</v>
      </c>
      <c r="J3" s="28"/>
      <c r="K3" s="28" t="s">
        <v>654</v>
      </c>
      <c r="L3" s="28" t="s">
        <v>1940</v>
      </c>
      <c r="M3" s="28" t="s">
        <v>56</v>
      </c>
      <c r="N3" s="28">
        <v>13</v>
      </c>
      <c r="O3" s="28">
        <v>5</v>
      </c>
      <c r="P3" s="28">
        <v>10</v>
      </c>
      <c r="Q3" s="28">
        <v>11</v>
      </c>
      <c r="R3" s="28">
        <v>12</v>
      </c>
      <c r="S3" s="28"/>
      <c r="T3" s="29">
        <v>0.22916666666666666</v>
      </c>
      <c r="U3" s="29">
        <v>0.5625</v>
      </c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 t="s">
        <v>230</v>
      </c>
      <c r="AG3" s="28" t="s">
        <v>668</v>
      </c>
      <c r="AH3" s="28" t="s">
        <v>232</v>
      </c>
      <c r="AI3" s="28" t="s">
        <v>669</v>
      </c>
      <c r="AJ3" s="28" t="s">
        <v>670</v>
      </c>
      <c r="AK3" s="28" t="s">
        <v>388</v>
      </c>
      <c r="AL3" s="28" t="s">
        <v>671</v>
      </c>
      <c r="AM3" s="28" t="s">
        <v>672</v>
      </c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>
        <v>5</v>
      </c>
      <c r="BB3" s="28">
        <v>5</v>
      </c>
      <c r="BC3" s="30">
        <v>39132</v>
      </c>
      <c r="BD3" s="28">
        <v>352880.19530000002</v>
      </c>
      <c r="BE3" s="28">
        <v>6301757.1830000002</v>
      </c>
      <c r="BF3" s="28" t="s">
        <v>76</v>
      </c>
    </row>
    <row r="4" spans="1:58" s="18" customFormat="1" x14ac:dyDescent="0.2">
      <c r="A4" s="28" t="s">
        <v>48</v>
      </c>
      <c r="B4" s="28" t="s">
        <v>335</v>
      </c>
      <c r="C4" s="28">
        <v>2</v>
      </c>
      <c r="D4" s="28" t="s">
        <v>50</v>
      </c>
      <c r="E4" s="28"/>
      <c r="F4" s="28" t="s">
        <v>810</v>
      </c>
      <c r="G4" s="28" t="s">
        <v>811</v>
      </c>
      <c r="H4" s="28"/>
      <c r="I4" s="28" t="s">
        <v>812</v>
      </c>
      <c r="J4" s="28"/>
      <c r="K4" s="28" t="s">
        <v>654</v>
      </c>
      <c r="L4" s="28" t="s">
        <v>813</v>
      </c>
      <c r="M4" s="28" t="s">
        <v>56</v>
      </c>
      <c r="N4" s="28">
        <v>10</v>
      </c>
      <c r="O4" s="28">
        <v>5</v>
      </c>
      <c r="P4" s="28">
        <v>13</v>
      </c>
      <c r="Q4" s="28">
        <v>7</v>
      </c>
      <c r="R4" s="28"/>
      <c r="S4" s="28"/>
      <c r="T4" s="28" t="s">
        <v>70</v>
      </c>
      <c r="U4" s="28" t="s">
        <v>656</v>
      </c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 t="s">
        <v>660</v>
      </c>
      <c r="AG4" s="28" t="s">
        <v>661</v>
      </c>
      <c r="AH4" s="28" t="s">
        <v>814</v>
      </c>
      <c r="AI4" s="28" t="s">
        <v>724</v>
      </c>
      <c r="AJ4" s="28" t="s">
        <v>725</v>
      </c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>
        <v>4</v>
      </c>
      <c r="BB4" s="28">
        <v>4</v>
      </c>
      <c r="BC4" s="30">
        <v>39133</v>
      </c>
      <c r="BD4" s="31">
        <v>352941.86190000002</v>
      </c>
      <c r="BE4" s="31">
        <v>6301787.8446000004</v>
      </c>
      <c r="BF4" s="28" t="s">
        <v>76</v>
      </c>
    </row>
    <row r="5" spans="1:58" s="18" customFormat="1" x14ac:dyDescent="0.2">
      <c r="A5" s="28" t="s">
        <v>48</v>
      </c>
      <c r="B5" s="32" t="s">
        <v>335</v>
      </c>
      <c r="C5" s="32">
        <v>3</v>
      </c>
      <c r="D5" s="32" t="s">
        <v>56</v>
      </c>
      <c r="E5" s="32"/>
      <c r="F5" s="32" t="s">
        <v>1755</v>
      </c>
      <c r="G5" s="32" t="s">
        <v>1756</v>
      </c>
      <c r="H5" s="32"/>
      <c r="I5" s="32" t="s">
        <v>1757</v>
      </c>
      <c r="J5" s="32"/>
      <c r="K5" s="32" t="s">
        <v>696</v>
      </c>
      <c r="L5" s="32" t="s">
        <v>1758</v>
      </c>
      <c r="M5" s="32" t="s">
        <v>56</v>
      </c>
      <c r="N5" s="32">
        <v>12</v>
      </c>
      <c r="O5" s="32">
        <v>11</v>
      </c>
      <c r="P5" s="32">
        <v>7</v>
      </c>
      <c r="Q5" s="32"/>
      <c r="R5" s="32"/>
      <c r="S5" s="32"/>
      <c r="T5" s="33" t="s">
        <v>64</v>
      </c>
      <c r="U5" s="33" t="s">
        <v>64</v>
      </c>
      <c r="V5" s="33">
        <v>0.25</v>
      </c>
      <c r="W5" s="33">
        <v>0.45833333333333331</v>
      </c>
      <c r="X5" s="32"/>
      <c r="Y5" s="32"/>
      <c r="Z5" s="32"/>
      <c r="AA5" s="32"/>
      <c r="AB5" s="32"/>
      <c r="AC5" s="32"/>
      <c r="AD5" s="32"/>
      <c r="AE5" s="32"/>
      <c r="AF5" s="32" t="s">
        <v>138</v>
      </c>
      <c r="AG5" s="32" t="s">
        <v>738</v>
      </c>
      <c r="AH5" s="32" t="s">
        <v>678</v>
      </c>
      <c r="AI5" s="32" t="s">
        <v>1759</v>
      </c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>
        <v>3</v>
      </c>
      <c r="BB5" s="32">
        <v>2</v>
      </c>
      <c r="BC5" s="34"/>
      <c r="BD5" s="35"/>
      <c r="BE5" s="35"/>
      <c r="BF5" s="28" t="s">
        <v>64</v>
      </c>
    </row>
    <row r="6" spans="1:58" s="18" customFormat="1" x14ac:dyDescent="0.2">
      <c r="A6" s="28" t="s">
        <v>48</v>
      </c>
      <c r="B6" s="28" t="s">
        <v>49</v>
      </c>
      <c r="C6" s="28">
        <v>7</v>
      </c>
      <c r="D6" s="28" t="s">
        <v>50</v>
      </c>
      <c r="E6" s="28"/>
      <c r="F6" s="28" t="s">
        <v>1893</v>
      </c>
      <c r="G6" s="28" t="s">
        <v>715</v>
      </c>
      <c r="H6" s="28"/>
      <c r="I6" s="28" t="s">
        <v>716</v>
      </c>
      <c r="J6" s="28"/>
      <c r="K6" s="28" t="s">
        <v>696</v>
      </c>
      <c r="L6" s="28" t="s">
        <v>717</v>
      </c>
      <c r="M6" s="28" t="s">
        <v>56</v>
      </c>
      <c r="N6" s="28">
        <v>3</v>
      </c>
      <c r="O6" s="28">
        <v>11</v>
      </c>
      <c r="P6" s="28">
        <v>7</v>
      </c>
      <c r="Q6" s="28"/>
      <c r="R6" s="28"/>
      <c r="S6" s="28"/>
      <c r="T6" s="28" t="s">
        <v>70</v>
      </c>
      <c r="U6" s="28" t="s">
        <v>133</v>
      </c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 t="s">
        <v>718</v>
      </c>
      <c r="AG6" s="28" t="s">
        <v>179</v>
      </c>
      <c r="AH6" s="28" t="s">
        <v>180</v>
      </c>
      <c r="AI6" s="28" t="s">
        <v>510</v>
      </c>
      <c r="AJ6" s="28" t="s">
        <v>181</v>
      </c>
      <c r="AK6" s="28" t="s">
        <v>182</v>
      </c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>
        <v>1</v>
      </c>
      <c r="BB6" s="28">
        <v>4</v>
      </c>
      <c r="BC6" s="30">
        <v>39146</v>
      </c>
      <c r="BD6" s="31">
        <v>348018.51260000002</v>
      </c>
      <c r="BE6" s="31">
        <v>6299005.2359999996</v>
      </c>
      <c r="BF6" s="28" t="s">
        <v>64</v>
      </c>
    </row>
    <row r="7" spans="1:58" s="18" customFormat="1" x14ac:dyDescent="0.2">
      <c r="A7" s="28" t="s">
        <v>48</v>
      </c>
      <c r="B7" s="28" t="s">
        <v>49</v>
      </c>
      <c r="C7" s="28">
        <v>12</v>
      </c>
      <c r="D7" s="28" t="s">
        <v>50</v>
      </c>
      <c r="E7" s="28"/>
      <c r="F7" s="28" t="s">
        <v>245</v>
      </c>
      <c r="G7" s="28" t="s">
        <v>246</v>
      </c>
      <c r="H7" s="28"/>
      <c r="I7" s="28" t="s">
        <v>247</v>
      </c>
      <c r="J7" s="28"/>
      <c r="K7" s="28" t="s">
        <v>54</v>
      </c>
      <c r="L7" s="28" t="s">
        <v>248</v>
      </c>
      <c r="M7" s="28" t="s">
        <v>56</v>
      </c>
      <c r="N7" s="28">
        <v>5</v>
      </c>
      <c r="O7" s="28">
        <v>8</v>
      </c>
      <c r="P7" s="28"/>
      <c r="Q7" s="28"/>
      <c r="R7" s="28"/>
      <c r="S7" s="28"/>
      <c r="T7" s="28" t="s">
        <v>249</v>
      </c>
      <c r="U7" s="28" t="s">
        <v>58</v>
      </c>
      <c r="V7" s="28"/>
      <c r="W7" s="28"/>
      <c r="X7" s="28" t="s">
        <v>84</v>
      </c>
      <c r="Y7" s="28" t="s">
        <v>104</v>
      </c>
      <c r="Z7" s="28"/>
      <c r="AA7" s="28"/>
      <c r="AB7" s="28"/>
      <c r="AC7" s="28"/>
      <c r="AD7" s="28"/>
      <c r="AE7" s="28"/>
      <c r="AF7" s="28" t="s">
        <v>250</v>
      </c>
      <c r="AG7" s="28" t="s">
        <v>251</v>
      </c>
      <c r="AH7" s="28" t="s">
        <v>252</v>
      </c>
      <c r="AI7" s="28" t="s">
        <v>253</v>
      </c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>
        <v>4</v>
      </c>
      <c r="BB7" s="28">
        <v>3</v>
      </c>
      <c r="BC7" s="30">
        <v>39576</v>
      </c>
      <c r="BD7" s="31">
        <v>346484.63949999999</v>
      </c>
      <c r="BE7" s="31">
        <v>6299537.6668999996</v>
      </c>
      <c r="BF7" s="28" t="s">
        <v>64</v>
      </c>
    </row>
    <row r="8" spans="1:58" s="18" customFormat="1" x14ac:dyDescent="0.2">
      <c r="A8" s="28" t="s">
        <v>48</v>
      </c>
      <c r="B8" s="28" t="s">
        <v>335</v>
      </c>
      <c r="C8" s="28">
        <v>13</v>
      </c>
      <c r="D8" s="28" t="s">
        <v>50</v>
      </c>
      <c r="E8" s="28"/>
      <c r="F8" s="28" t="s">
        <v>848</v>
      </c>
      <c r="G8" s="28" t="s">
        <v>849</v>
      </c>
      <c r="H8" s="28"/>
      <c r="I8" s="28" t="s">
        <v>850</v>
      </c>
      <c r="J8" s="28"/>
      <c r="K8" s="28" t="s">
        <v>654</v>
      </c>
      <c r="L8" s="28" t="s">
        <v>851</v>
      </c>
      <c r="M8" s="28" t="s">
        <v>50</v>
      </c>
      <c r="N8" s="28">
        <v>11</v>
      </c>
      <c r="O8" s="28"/>
      <c r="P8" s="28"/>
      <c r="Q8" s="28"/>
      <c r="R8" s="28"/>
      <c r="S8" s="28"/>
      <c r="T8" s="28" t="s">
        <v>70</v>
      </c>
      <c r="U8" s="28" t="s">
        <v>656</v>
      </c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 t="s">
        <v>751</v>
      </c>
      <c r="AG8" s="28" t="s">
        <v>755</v>
      </c>
      <c r="AH8" s="28" t="s">
        <v>753</v>
      </c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>
        <v>5</v>
      </c>
      <c r="BB8" s="28">
        <v>5</v>
      </c>
      <c r="BC8" s="30">
        <v>39160</v>
      </c>
      <c r="BD8" s="31">
        <v>352693.84480000002</v>
      </c>
      <c r="BE8" s="31">
        <v>6301656.3021</v>
      </c>
      <c r="BF8" s="28" t="s">
        <v>64</v>
      </c>
    </row>
    <row r="9" spans="1:58" s="18" customFormat="1" x14ac:dyDescent="0.2">
      <c r="A9" s="28" t="s">
        <v>48</v>
      </c>
      <c r="B9" s="28" t="s">
        <v>335</v>
      </c>
      <c r="C9" s="28">
        <v>15</v>
      </c>
      <c r="D9" s="28" t="s">
        <v>50</v>
      </c>
      <c r="E9" s="28"/>
      <c r="F9" s="28" t="s">
        <v>1685</v>
      </c>
      <c r="G9" s="28" t="s">
        <v>1686</v>
      </c>
      <c r="H9" s="28"/>
      <c r="I9" s="28" t="s">
        <v>1687</v>
      </c>
      <c r="J9" s="28"/>
      <c r="K9" s="28" t="s">
        <v>1607</v>
      </c>
      <c r="L9" s="28" t="s">
        <v>1688</v>
      </c>
      <c r="M9" s="28" t="s">
        <v>56</v>
      </c>
      <c r="N9" s="28">
        <v>12</v>
      </c>
      <c r="O9" s="28">
        <v>3</v>
      </c>
      <c r="P9" s="28">
        <v>7</v>
      </c>
      <c r="Q9" s="28"/>
      <c r="R9" s="28"/>
      <c r="S9" s="28"/>
      <c r="T9" s="28" t="s">
        <v>70</v>
      </c>
      <c r="U9" s="28" t="s">
        <v>84</v>
      </c>
      <c r="V9" s="28" t="s">
        <v>57</v>
      </c>
      <c r="W9" s="28" t="s">
        <v>81</v>
      </c>
      <c r="X9" s="28"/>
      <c r="Y9" s="28"/>
      <c r="Z9" s="28"/>
      <c r="AA9" s="28"/>
      <c r="AB9" s="28"/>
      <c r="AC9" s="28"/>
      <c r="AD9" s="28"/>
      <c r="AE9" s="28"/>
      <c r="AF9" s="28" t="s">
        <v>340</v>
      </c>
      <c r="AG9" s="28" t="s">
        <v>418</v>
      </c>
      <c r="AH9" s="28" t="s">
        <v>1166</v>
      </c>
      <c r="AI9" s="28" t="s">
        <v>217</v>
      </c>
      <c r="AJ9" s="28" t="s">
        <v>218</v>
      </c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>
        <v>3</v>
      </c>
      <c r="BB9" s="28">
        <v>3</v>
      </c>
      <c r="BC9" s="30">
        <v>39160</v>
      </c>
      <c r="BD9" s="31">
        <v>341476.71980000002</v>
      </c>
      <c r="BE9" s="31">
        <v>6296769.4836999997</v>
      </c>
      <c r="BF9" s="28" t="s">
        <v>64</v>
      </c>
    </row>
    <row r="10" spans="1:58" s="18" customFormat="1" x14ac:dyDescent="0.2">
      <c r="A10" s="28" t="s">
        <v>48</v>
      </c>
      <c r="B10" s="28" t="s">
        <v>49</v>
      </c>
      <c r="C10" s="28">
        <v>20</v>
      </c>
      <c r="D10" s="28" t="s">
        <v>50</v>
      </c>
      <c r="E10" s="28"/>
      <c r="F10" s="28" t="s">
        <v>77</v>
      </c>
      <c r="G10" s="28" t="s">
        <v>78</v>
      </c>
      <c r="H10" s="28"/>
      <c r="I10" s="28" t="s">
        <v>79</v>
      </c>
      <c r="J10" s="28"/>
      <c r="K10" s="28" t="s">
        <v>54</v>
      </c>
      <c r="L10" s="28" t="s">
        <v>80</v>
      </c>
      <c r="M10" s="28" t="s">
        <v>56</v>
      </c>
      <c r="N10" s="28">
        <v>10</v>
      </c>
      <c r="O10" s="28">
        <v>8</v>
      </c>
      <c r="P10" s="28"/>
      <c r="Q10" s="28"/>
      <c r="R10" s="28"/>
      <c r="S10" s="28"/>
      <c r="T10" s="28" t="s">
        <v>57</v>
      </c>
      <c r="U10" s="28" t="s">
        <v>81</v>
      </c>
      <c r="V10" s="28"/>
      <c r="W10" s="28"/>
      <c r="X10" s="28" t="s">
        <v>82</v>
      </c>
      <c r="Y10" s="28" t="s">
        <v>83</v>
      </c>
      <c r="Z10" s="28"/>
      <c r="AA10" s="28"/>
      <c r="AB10" s="28"/>
      <c r="AC10" s="28"/>
      <c r="AD10" s="28"/>
      <c r="AE10" s="28"/>
      <c r="AF10" s="28" t="s">
        <v>85</v>
      </c>
      <c r="AG10" s="28" t="s">
        <v>86</v>
      </c>
      <c r="AH10" s="28" t="s">
        <v>87</v>
      </c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>
        <v>4</v>
      </c>
      <c r="BB10" s="28">
        <v>3</v>
      </c>
      <c r="BC10" s="30">
        <v>39160</v>
      </c>
      <c r="BD10" s="31">
        <v>347017.33</v>
      </c>
      <c r="BE10" s="31">
        <v>6298329.1799999997</v>
      </c>
      <c r="BF10" s="28" t="s">
        <v>64</v>
      </c>
    </row>
    <row r="11" spans="1:58" s="18" customFormat="1" x14ac:dyDescent="0.2">
      <c r="A11" s="28" t="s">
        <v>48</v>
      </c>
      <c r="B11" s="28" t="s">
        <v>335</v>
      </c>
      <c r="C11" s="28">
        <v>21</v>
      </c>
      <c r="D11" s="28" t="s">
        <v>50</v>
      </c>
      <c r="E11" s="28"/>
      <c r="F11" s="28" t="s">
        <v>939</v>
      </c>
      <c r="G11" s="28" t="s">
        <v>940</v>
      </c>
      <c r="H11" s="28"/>
      <c r="I11" s="28" t="s">
        <v>941</v>
      </c>
      <c r="J11" s="28"/>
      <c r="K11" s="28" t="s">
        <v>861</v>
      </c>
      <c r="L11" s="28" t="s">
        <v>942</v>
      </c>
      <c r="M11" s="28" t="s">
        <v>56</v>
      </c>
      <c r="N11" s="28">
        <v>13</v>
      </c>
      <c r="O11" s="28">
        <v>2</v>
      </c>
      <c r="P11" s="28">
        <v>4</v>
      </c>
      <c r="Q11" s="28">
        <v>5</v>
      </c>
      <c r="R11" s="28"/>
      <c r="S11" s="28"/>
      <c r="T11" s="28" t="s">
        <v>70</v>
      </c>
      <c r="U11" s="28" t="s">
        <v>84</v>
      </c>
      <c r="V11" s="28"/>
      <c r="W11" s="28"/>
      <c r="X11" s="28" t="s">
        <v>72</v>
      </c>
      <c r="Y11" s="28" t="s">
        <v>73</v>
      </c>
      <c r="Z11" s="28"/>
      <c r="AA11" s="28"/>
      <c r="AB11" s="28"/>
      <c r="AC11" s="28"/>
      <c r="AD11" s="28"/>
      <c r="AE11" s="28"/>
      <c r="AF11" s="28" t="s">
        <v>943</v>
      </c>
      <c r="AG11" s="28" t="s">
        <v>937</v>
      </c>
      <c r="AH11" s="28" t="s">
        <v>944</v>
      </c>
      <c r="AI11" s="28" t="s">
        <v>945</v>
      </c>
      <c r="AJ11" s="28" t="s">
        <v>242</v>
      </c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>
        <v>3</v>
      </c>
      <c r="BB11" s="28">
        <v>3</v>
      </c>
      <c r="BC11" s="30">
        <v>39160</v>
      </c>
      <c r="BD11" s="31">
        <v>353951.47580000001</v>
      </c>
      <c r="BE11" s="31">
        <v>6297341.6906000003</v>
      </c>
      <c r="BF11" s="28" t="s">
        <v>64</v>
      </c>
    </row>
    <row r="12" spans="1:58" s="18" customFormat="1" x14ac:dyDescent="0.2">
      <c r="A12" s="28" t="s">
        <v>48</v>
      </c>
      <c r="B12" s="28" t="s">
        <v>335</v>
      </c>
      <c r="C12" s="28">
        <v>22</v>
      </c>
      <c r="D12" s="28" t="s">
        <v>50</v>
      </c>
      <c r="E12" s="28"/>
      <c r="F12" s="28" t="s">
        <v>820</v>
      </c>
      <c r="G12" s="28" t="s">
        <v>821</v>
      </c>
      <c r="H12" s="28"/>
      <c r="I12" s="28" t="s">
        <v>822</v>
      </c>
      <c r="J12" s="28"/>
      <c r="K12" s="28" t="s">
        <v>696</v>
      </c>
      <c r="L12" s="28" t="s">
        <v>823</v>
      </c>
      <c r="M12" s="28" t="s">
        <v>56</v>
      </c>
      <c r="N12" s="28">
        <v>11</v>
      </c>
      <c r="O12" s="28">
        <v>10</v>
      </c>
      <c r="P12" s="28"/>
      <c r="Q12" s="28"/>
      <c r="R12" s="28"/>
      <c r="S12" s="28"/>
      <c r="T12" s="28" t="s">
        <v>82</v>
      </c>
      <c r="U12" s="28" t="s">
        <v>92</v>
      </c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 t="s">
        <v>668</v>
      </c>
      <c r="AG12" s="28" t="s">
        <v>824</v>
      </c>
      <c r="AH12" s="28" t="s">
        <v>825</v>
      </c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>
        <v>4</v>
      </c>
      <c r="BB12" s="28">
        <v>4</v>
      </c>
      <c r="BC12" s="30">
        <v>39167</v>
      </c>
      <c r="BD12" s="31">
        <v>352636.54330000002</v>
      </c>
      <c r="BE12" s="31">
        <v>6299789.4758000001</v>
      </c>
      <c r="BF12" s="28" t="s">
        <v>64</v>
      </c>
    </row>
    <row r="13" spans="1:58" s="18" customFormat="1" x14ac:dyDescent="0.2">
      <c r="A13" s="28" t="s">
        <v>1786</v>
      </c>
      <c r="B13" s="28" t="s">
        <v>49</v>
      </c>
      <c r="C13" s="28">
        <v>31</v>
      </c>
      <c r="D13" s="28" t="s">
        <v>50</v>
      </c>
      <c r="E13" s="28"/>
      <c r="F13" s="28" t="s">
        <v>1573</v>
      </c>
      <c r="G13" s="28" t="s">
        <v>1574</v>
      </c>
      <c r="H13" s="28" t="s">
        <v>1575</v>
      </c>
      <c r="I13" s="28" t="s">
        <v>1576</v>
      </c>
      <c r="J13" s="28" t="s">
        <v>1577</v>
      </c>
      <c r="K13" s="28" t="s">
        <v>1489</v>
      </c>
      <c r="L13" s="28" t="s">
        <v>1578</v>
      </c>
      <c r="M13" s="28" t="s">
        <v>56</v>
      </c>
      <c r="N13" s="28">
        <v>5</v>
      </c>
      <c r="O13" s="28">
        <v>3</v>
      </c>
      <c r="P13" s="28">
        <v>7</v>
      </c>
      <c r="Q13" s="28"/>
      <c r="R13" s="28"/>
      <c r="S13" s="28"/>
      <c r="T13" s="28" t="s">
        <v>82</v>
      </c>
      <c r="U13" s="28" t="s">
        <v>58</v>
      </c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 t="s">
        <v>283</v>
      </c>
      <c r="AG13" s="28" t="s">
        <v>284</v>
      </c>
      <c r="AH13" s="28" t="s">
        <v>636</v>
      </c>
      <c r="AI13" s="28" t="s">
        <v>285</v>
      </c>
      <c r="AJ13" s="28" t="s">
        <v>1579</v>
      </c>
      <c r="AK13" s="28" t="s">
        <v>1580</v>
      </c>
      <c r="AL13" s="28" t="s">
        <v>1083</v>
      </c>
      <c r="AM13" s="28" t="s">
        <v>218</v>
      </c>
      <c r="AN13" s="28" t="s">
        <v>1581</v>
      </c>
      <c r="AO13" s="28" t="s">
        <v>762</v>
      </c>
      <c r="AP13" s="28" t="s">
        <v>739</v>
      </c>
      <c r="AQ13" s="28" t="s">
        <v>1582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>
        <v>1</v>
      </c>
      <c r="BB13" s="28">
        <v>3</v>
      </c>
      <c r="BC13" s="30">
        <v>39317</v>
      </c>
      <c r="BD13" s="31">
        <v>336778.33</v>
      </c>
      <c r="BE13" s="31">
        <v>6290791.71</v>
      </c>
      <c r="BF13" s="28" t="s">
        <v>64</v>
      </c>
    </row>
    <row r="14" spans="1:58" s="18" customFormat="1" x14ac:dyDescent="0.2">
      <c r="A14" s="28" t="s">
        <v>48</v>
      </c>
      <c r="B14" s="28" t="s">
        <v>49</v>
      </c>
      <c r="C14" s="28">
        <v>44</v>
      </c>
      <c r="D14" s="28" t="s">
        <v>50</v>
      </c>
      <c r="E14" s="28"/>
      <c r="F14" s="28" t="s">
        <v>1689</v>
      </c>
      <c r="G14" s="28" t="s">
        <v>1690</v>
      </c>
      <c r="H14" s="28"/>
      <c r="I14" s="28" t="s">
        <v>1691</v>
      </c>
      <c r="J14" s="28"/>
      <c r="K14" s="28" t="s">
        <v>1607</v>
      </c>
      <c r="L14" s="28" t="s">
        <v>1692</v>
      </c>
      <c r="M14" s="28" t="s">
        <v>50</v>
      </c>
      <c r="N14" s="28">
        <v>3</v>
      </c>
      <c r="O14" s="28"/>
      <c r="P14" s="28"/>
      <c r="Q14" s="28"/>
      <c r="R14" s="28"/>
      <c r="S14" s="28"/>
      <c r="T14" s="28" t="s">
        <v>83</v>
      </c>
      <c r="U14" s="28" t="s">
        <v>133</v>
      </c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 t="s">
        <v>1518</v>
      </c>
      <c r="AG14" s="28" t="s">
        <v>1500</v>
      </c>
      <c r="AH14" s="28" t="s">
        <v>1693</v>
      </c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>
        <v>3</v>
      </c>
      <c r="BB14" s="28">
        <v>3</v>
      </c>
      <c r="BC14" s="30">
        <v>39317</v>
      </c>
      <c r="BD14" s="31">
        <v>341476.71980000002</v>
      </c>
      <c r="BE14" s="31">
        <v>6296768.4836999997</v>
      </c>
      <c r="BF14" s="28" t="s">
        <v>64</v>
      </c>
    </row>
    <row r="15" spans="1:58" s="18" customFormat="1" x14ac:dyDescent="0.2">
      <c r="A15" s="28" t="s">
        <v>48</v>
      </c>
      <c r="B15" s="28" t="s">
        <v>49</v>
      </c>
      <c r="C15" s="28">
        <v>45</v>
      </c>
      <c r="D15" s="28" t="s">
        <v>50</v>
      </c>
      <c r="E15" s="28"/>
      <c r="F15" s="28" t="s">
        <v>1614</v>
      </c>
      <c r="G15" s="28" t="s">
        <v>1615</v>
      </c>
      <c r="H15" s="28"/>
      <c r="I15" s="28" t="s">
        <v>1616</v>
      </c>
      <c r="J15" s="28"/>
      <c r="K15" s="28" t="s">
        <v>1498</v>
      </c>
      <c r="L15" s="28" t="s">
        <v>1617</v>
      </c>
      <c r="M15" s="28" t="s">
        <v>50</v>
      </c>
      <c r="N15" s="28">
        <v>3</v>
      </c>
      <c r="O15" s="28"/>
      <c r="P15" s="28"/>
      <c r="Q15" s="28"/>
      <c r="R15" s="28"/>
      <c r="S15" s="28"/>
      <c r="T15" s="28" t="s">
        <v>83</v>
      </c>
      <c r="U15" s="28" t="s">
        <v>133</v>
      </c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 t="s">
        <v>1618</v>
      </c>
      <c r="AG15" s="28" t="s">
        <v>1518</v>
      </c>
      <c r="AH15" s="28" t="s">
        <v>1501</v>
      </c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>
        <v>2</v>
      </c>
      <c r="BB15" s="28">
        <v>2</v>
      </c>
      <c r="BC15" s="30">
        <v>39318</v>
      </c>
      <c r="BD15" s="31">
        <v>342703.5833</v>
      </c>
      <c r="BE15" s="31">
        <v>6297137.1952999998</v>
      </c>
      <c r="BF15" s="28" t="s">
        <v>64</v>
      </c>
    </row>
    <row r="16" spans="1:58" s="18" customFormat="1" x14ac:dyDescent="0.2">
      <c r="A16" s="28" t="s">
        <v>48</v>
      </c>
      <c r="B16" s="28" t="s">
        <v>335</v>
      </c>
      <c r="C16" s="28">
        <v>47</v>
      </c>
      <c r="D16" s="28" t="s">
        <v>50</v>
      </c>
      <c r="E16" s="28"/>
      <c r="F16" s="28" t="s">
        <v>542</v>
      </c>
      <c r="G16" s="28" t="s">
        <v>543</v>
      </c>
      <c r="H16" s="28"/>
      <c r="I16" s="28" t="s">
        <v>544</v>
      </c>
      <c r="J16" s="28"/>
      <c r="K16" s="28" t="s">
        <v>383</v>
      </c>
      <c r="L16" s="28" t="s">
        <v>545</v>
      </c>
      <c r="M16" s="28" t="s">
        <v>56</v>
      </c>
      <c r="N16" s="28">
        <v>12</v>
      </c>
      <c r="O16" s="28">
        <v>7</v>
      </c>
      <c r="P16" s="28"/>
      <c r="Q16" s="28"/>
      <c r="R16" s="28"/>
      <c r="S16" s="28"/>
      <c r="T16" s="28" t="s">
        <v>70</v>
      </c>
      <c r="U16" s="28" t="s">
        <v>84</v>
      </c>
      <c r="V16" s="28" t="s">
        <v>57</v>
      </c>
      <c r="W16" s="28" t="s">
        <v>81</v>
      </c>
      <c r="X16" s="28"/>
      <c r="Y16" s="28"/>
      <c r="Z16" s="28"/>
      <c r="AA16" s="28"/>
      <c r="AB16" s="28"/>
      <c r="AC16" s="28"/>
      <c r="AD16" s="28"/>
      <c r="AE16" s="28"/>
      <c r="AF16" s="28" t="s">
        <v>497</v>
      </c>
      <c r="AG16" s="28" t="s">
        <v>498</v>
      </c>
      <c r="AH16" s="28" t="s">
        <v>499</v>
      </c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>
        <v>3</v>
      </c>
      <c r="BB16" s="28">
        <v>3</v>
      </c>
      <c r="BC16" s="30">
        <v>39318</v>
      </c>
      <c r="BD16" s="31">
        <v>347157.72809169401</v>
      </c>
      <c r="BE16" s="31">
        <v>6303505.8947424702</v>
      </c>
      <c r="BF16" s="28" t="s">
        <v>64</v>
      </c>
    </row>
    <row r="17" spans="1:58" s="18" customFormat="1" x14ac:dyDescent="0.2">
      <c r="A17" s="28" t="s">
        <v>48</v>
      </c>
      <c r="B17" s="28" t="s">
        <v>335</v>
      </c>
      <c r="C17" s="28">
        <v>54</v>
      </c>
      <c r="D17" s="28" t="s">
        <v>50</v>
      </c>
      <c r="E17" s="28"/>
      <c r="F17" s="28" t="s">
        <v>619</v>
      </c>
      <c r="G17" s="28" t="s">
        <v>620</v>
      </c>
      <c r="H17" s="28"/>
      <c r="I17" s="28" t="s">
        <v>621</v>
      </c>
      <c r="J17" s="28"/>
      <c r="K17" s="28" t="s">
        <v>383</v>
      </c>
      <c r="L17" s="28" t="s">
        <v>622</v>
      </c>
      <c r="M17" s="28" t="s">
        <v>56</v>
      </c>
      <c r="N17" s="28">
        <v>11</v>
      </c>
      <c r="O17" s="28">
        <v>8</v>
      </c>
      <c r="P17" s="28">
        <v>7</v>
      </c>
      <c r="Q17" s="28"/>
      <c r="R17" s="28"/>
      <c r="S17" s="28"/>
      <c r="T17" s="28"/>
      <c r="U17" s="28"/>
      <c r="V17" s="29">
        <v>0.70833333333333337</v>
      </c>
      <c r="W17" s="29">
        <v>0.89583333333333337</v>
      </c>
      <c r="X17" s="28"/>
      <c r="Y17" s="28"/>
      <c r="Z17" s="28"/>
      <c r="AA17" s="28"/>
      <c r="AB17" s="28"/>
      <c r="AC17" s="28"/>
      <c r="AD17" s="28"/>
      <c r="AE17" s="28"/>
      <c r="AF17" s="28" t="s">
        <v>463</v>
      </c>
      <c r="AG17" s="28" t="s">
        <v>623</v>
      </c>
      <c r="AH17" s="28" t="s">
        <v>379</v>
      </c>
      <c r="AI17" s="28" t="s">
        <v>510</v>
      </c>
      <c r="AJ17" s="28" t="s">
        <v>457</v>
      </c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>
        <v>3</v>
      </c>
      <c r="BB17" s="28">
        <v>4</v>
      </c>
      <c r="BC17" s="30">
        <v>39384</v>
      </c>
      <c r="BD17" s="31">
        <v>347212.36163898098</v>
      </c>
      <c r="BE17" s="31">
        <v>6304169.3348951703</v>
      </c>
      <c r="BF17" s="28" t="s">
        <v>64</v>
      </c>
    </row>
    <row r="18" spans="1:58" s="18" customFormat="1" x14ac:dyDescent="0.2">
      <c r="A18" s="28" t="s">
        <v>1786</v>
      </c>
      <c r="B18" s="28" t="s">
        <v>49</v>
      </c>
      <c r="C18" s="28">
        <v>55</v>
      </c>
      <c r="D18" s="28" t="s">
        <v>50</v>
      </c>
      <c r="E18" s="28"/>
      <c r="F18" s="28" t="s">
        <v>790</v>
      </c>
      <c r="G18" s="28" t="s">
        <v>791</v>
      </c>
      <c r="H18" s="28"/>
      <c r="I18" s="28" t="s">
        <v>792</v>
      </c>
      <c r="J18" s="28"/>
      <c r="K18" s="28" t="s">
        <v>696</v>
      </c>
      <c r="L18" s="28" t="s">
        <v>793</v>
      </c>
      <c r="M18" s="28" t="s">
        <v>50</v>
      </c>
      <c r="N18" s="28">
        <v>5</v>
      </c>
      <c r="O18" s="28"/>
      <c r="P18" s="28"/>
      <c r="Q18" s="28"/>
      <c r="R18" s="28"/>
      <c r="S18" s="28"/>
      <c r="T18" s="28" t="s">
        <v>70</v>
      </c>
      <c r="U18" s="28" t="s">
        <v>794</v>
      </c>
      <c r="V18" s="28"/>
      <c r="W18" s="28"/>
      <c r="X18" s="28" t="s">
        <v>70</v>
      </c>
      <c r="Y18" s="28" t="s">
        <v>58</v>
      </c>
      <c r="Z18" s="28"/>
      <c r="AA18" s="28"/>
      <c r="AB18" s="28"/>
      <c r="AC18" s="28"/>
      <c r="AD18" s="28"/>
      <c r="AE18" s="28"/>
      <c r="AF18" s="28" t="s">
        <v>795</v>
      </c>
      <c r="AG18" s="28" t="s">
        <v>796</v>
      </c>
      <c r="AH18" s="28" t="s">
        <v>797</v>
      </c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>
        <v>3</v>
      </c>
      <c r="BB18" s="28">
        <v>3</v>
      </c>
      <c r="BC18" s="30">
        <v>39384</v>
      </c>
      <c r="BD18" s="31">
        <v>352657.15620000003</v>
      </c>
      <c r="BE18" s="31">
        <v>6299693.9634999996</v>
      </c>
      <c r="BF18" s="28" t="s">
        <v>64</v>
      </c>
    </row>
    <row r="19" spans="1:58" s="18" customFormat="1" x14ac:dyDescent="0.2">
      <c r="A19" s="28" t="s">
        <v>48</v>
      </c>
      <c r="B19" s="28" t="s">
        <v>49</v>
      </c>
      <c r="C19" s="28">
        <v>66</v>
      </c>
      <c r="D19" s="28" t="s">
        <v>50</v>
      </c>
      <c r="E19" s="28"/>
      <c r="F19" s="28" t="s">
        <v>1700</v>
      </c>
      <c r="G19" s="28" t="s">
        <v>1701</v>
      </c>
      <c r="H19" s="28"/>
      <c r="I19" s="28" t="s">
        <v>1702</v>
      </c>
      <c r="J19" s="28"/>
      <c r="K19" s="28" t="s">
        <v>1607</v>
      </c>
      <c r="L19" s="28" t="s">
        <v>1703</v>
      </c>
      <c r="M19" s="28" t="s">
        <v>50</v>
      </c>
      <c r="N19" s="28">
        <v>3</v>
      </c>
      <c r="O19" s="28"/>
      <c r="P19" s="28"/>
      <c r="Q19" s="28"/>
      <c r="R19" s="28"/>
      <c r="S19" s="28"/>
      <c r="T19" s="28" t="s">
        <v>57</v>
      </c>
      <c r="U19" s="28" t="s">
        <v>133</v>
      </c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 t="s">
        <v>1704</v>
      </c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>
        <v>3</v>
      </c>
      <c r="BB19" s="28">
        <v>2</v>
      </c>
      <c r="BC19" s="30">
        <v>39384</v>
      </c>
      <c r="BD19" s="31">
        <v>341465.19579999999</v>
      </c>
      <c r="BE19" s="31">
        <v>6296737.6064999998</v>
      </c>
      <c r="BF19" s="28" t="s">
        <v>64</v>
      </c>
    </row>
    <row r="20" spans="1:58" s="18" customFormat="1" x14ac:dyDescent="0.2">
      <c r="A20" s="28" t="s">
        <v>48</v>
      </c>
      <c r="B20" s="28" t="s">
        <v>49</v>
      </c>
      <c r="C20" s="28">
        <v>72</v>
      </c>
      <c r="D20" s="28" t="s">
        <v>50</v>
      </c>
      <c r="E20" s="28"/>
      <c r="F20" s="28" t="s">
        <v>1186</v>
      </c>
      <c r="G20" s="28" t="s">
        <v>1187</v>
      </c>
      <c r="H20" s="28"/>
      <c r="I20" s="28" t="s">
        <v>1188</v>
      </c>
      <c r="J20" s="28"/>
      <c r="K20" s="28" t="s">
        <v>1141</v>
      </c>
      <c r="L20" s="28" t="s">
        <v>1189</v>
      </c>
      <c r="M20" s="28" t="s">
        <v>56</v>
      </c>
      <c r="N20" s="28">
        <v>3</v>
      </c>
      <c r="O20" s="28">
        <v>7</v>
      </c>
      <c r="P20" s="28"/>
      <c r="Q20" s="28"/>
      <c r="R20" s="28"/>
      <c r="S20" s="28"/>
      <c r="T20" s="28" t="s">
        <v>70</v>
      </c>
      <c r="U20" s="28" t="s">
        <v>133</v>
      </c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 t="s">
        <v>1144</v>
      </c>
      <c r="AG20" s="28" t="s">
        <v>969</v>
      </c>
      <c r="AH20" s="28" t="s">
        <v>1190</v>
      </c>
      <c r="AI20" s="28" t="s">
        <v>1145</v>
      </c>
      <c r="AJ20" s="28" t="s">
        <v>1146</v>
      </c>
      <c r="AK20" s="28" t="s">
        <v>1147</v>
      </c>
      <c r="AL20" s="28" t="s">
        <v>1148</v>
      </c>
      <c r="AM20" s="28" t="s">
        <v>1150</v>
      </c>
      <c r="AN20" s="28" t="s">
        <v>1191</v>
      </c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>
        <v>3</v>
      </c>
      <c r="BB20" s="28">
        <v>3</v>
      </c>
      <c r="BC20" s="30">
        <v>39384</v>
      </c>
      <c r="BD20" s="31">
        <v>351697.56670000002</v>
      </c>
      <c r="BE20" s="31">
        <v>6289214.4237000002</v>
      </c>
      <c r="BF20" s="28" t="s">
        <v>64</v>
      </c>
    </row>
    <row r="21" spans="1:58" s="18" customFormat="1" x14ac:dyDescent="0.2">
      <c r="A21" s="28" t="s">
        <v>48</v>
      </c>
      <c r="B21" s="28" t="s">
        <v>49</v>
      </c>
      <c r="C21" s="28">
        <v>73</v>
      </c>
      <c r="D21" s="28" t="s">
        <v>50</v>
      </c>
      <c r="E21" s="28"/>
      <c r="F21" s="28" t="s">
        <v>1705</v>
      </c>
      <c r="G21" s="28" t="s">
        <v>1706</v>
      </c>
      <c r="H21" s="28"/>
      <c r="I21" s="28" t="s">
        <v>1707</v>
      </c>
      <c r="J21" s="28"/>
      <c r="K21" s="28" t="s">
        <v>1607</v>
      </c>
      <c r="L21" s="28" t="s">
        <v>1708</v>
      </c>
      <c r="M21" s="28" t="s">
        <v>50</v>
      </c>
      <c r="N21" s="28">
        <v>3</v>
      </c>
      <c r="O21" s="28"/>
      <c r="P21" s="28"/>
      <c r="Q21" s="28"/>
      <c r="R21" s="28"/>
      <c r="S21" s="28"/>
      <c r="T21" s="28" t="s">
        <v>57</v>
      </c>
      <c r="U21" s="28" t="s">
        <v>133</v>
      </c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 t="s">
        <v>221</v>
      </c>
      <c r="AG21" s="28" t="s">
        <v>1623</v>
      </c>
      <c r="AH21" s="28" t="s">
        <v>216</v>
      </c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>
        <v>3</v>
      </c>
      <c r="BB21" s="28">
        <v>2</v>
      </c>
      <c r="BC21" s="30">
        <v>39384</v>
      </c>
      <c r="BD21" s="31">
        <v>341448.16090000002</v>
      </c>
      <c r="BE21" s="31">
        <v>6296733.2229000004</v>
      </c>
      <c r="BF21" s="28" t="s">
        <v>64</v>
      </c>
    </row>
    <row r="22" spans="1:58" s="18" customFormat="1" x14ac:dyDescent="0.2">
      <c r="A22" s="28" t="s">
        <v>48</v>
      </c>
      <c r="B22" s="28" t="s">
        <v>335</v>
      </c>
      <c r="C22" s="28">
        <v>83</v>
      </c>
      <c r="D22" s="28" t="s">
        <v>50</v>
      </c>
      <c r="E22" s="28"/>
      <c r="F22" s="28" t="s">
        <v>763</v>
      </c>
      <c r="G22" s="28" t="s">
        <v>764</v>
      </c>
      <c r="H22" s="28"/>
      <c r="I22" s="28" t="s">
        <v>765</v>
      </c>
      <c r="J22" s="28"/>
      <c r="K22" s="28" t="s">
        <v>696</v>
      </c>
      <c r="L22" s="28" t="s">
        <v>766</v>
      </c>
      <c r="M22" s="28" t="s">
        <v>50</v>
      </c>
      <c r="N22" s="28">
        <v>8</v>
      </c>
      <c r="O22" s="28"/>
      <c r="P22" s="28"/>
      <c r="Q22" s="28"/>
      <c r="R22" s="28"/>
      <c r="S22" s="28"/>
      <c r="T22" s="28"/>
      <c r="U22" s="28"/>
      <c r="V22" s="29">
        <v>0.66666666666666663</v>
      </c>
      <c r="W22" s="29">
        <v>0.85416666666666663</v>
      </c>
      <c r="X22" s="28"/>
      <c r="Y22" s="28"/>
      <c r="Z22" s="28"/>
      <c r="AA22" s="28"/>
      <c r="AB22" s="28"/>
      <c r="AC22" s="28"/>
      <c r="AD22" s="28"/>
      <c r="AE22" s="28"/>
      <c r="AF22" s="28" t="s">
        <v>635</v>
      </c>
      <c r="AG22" s="28" t="s">
        <v>364</v>
      </c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>
        <v>3</v>
      </c>
      <c r="BB22" s="28">
        <v>3</v>
      </c>
      <c r="BC22" s="30">
        <v>39423</v>
      </c>
      <c r="BD22" s="31">
        <v>349980.76049999997</v>
      </c>
      <c r="BE22" s="31">
        <v>6300491.9510000004</v>
      </c>
      <c r="BF22" s="28" t="s">
        <v>64</v>
      </c>
    </row>
    <row r="23" spans="1:58" s="18" customFormat="1" x14ac:dyDescent="0.2">
      <c r="A23" s="28" t="s">
        <v>48</v>
      </c>
      <c r="B23" s="28" t="s">
        <v>49</v>
      </c>
      <c r="C23" s="28">
        <v>87</v>
      </c>
      <c r="D23" s="28" t="s">
        <v>50</v>
      </c>
      <c r="E23" s="28"/>
      <c r="F23" s="28" t="s">
        <v>1624</v>
      </c>
      <c r="G23" s="28" t="s">
        <v>1625</v>
      </c>
      <c r="H23" s="28"/>
      <c r="I23" s="28" t="s">
        <v>1626</v>
      </c>
      <c r="J23" s="28"/>
      <c r="K23" s="28" t="s">
        <v>1498</v>
      </c>
      <c r="L23" s="28" t="s">
        <v>1627</v>
      </c>
      <c r="M23" s="28" t="s">
        <v>50</v>
      </c>
      <c r="N23" s="28">
        <v>3</v>
      </c>
      <c r="O23" s="28"/>
      <c r="P23" s="28"/>
      <c r="Q23" s="28"/>
      <c r="R23" s="28"/>
      <c r="S23" s="28"/>
      <c r="T23" s="28" t="s">
        <v>83</v>
      </c>
      <c r="U23" s="28" t="s">
        <v>133</v>
      </c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 t="s">
        <v>1565</v>
      </c>
      <c r="AG23" s="28" t="s">
        <v>1628</v>
      </c>
      <c r="AH23" s="28" t="s">
        <v>110</v>
      </c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>
        <v>3</v>
      </c>
      <c r="BB23" s="28">
        <v>4</v>
      </c>
      <c r="BC23" s="30">
        <v>39461</v>
      </c>
      <c r="BD23" s="31">
        <v>342843.57880000002</v>
      </c>
      <c r="BE23" s="31">
        <v>6297041.6460999995</v>
      </c>
      <c r="BF23" s="28" t="s">
        <v>64</v>
      </c>
    </row>
    <row r="24" spans="1:58" s="18" customFormat="1" ht="14.25" customHeight="1" x14ac:dyDescent="0.2">
      <c r="A24" s="28" t="s">
        <v>48</v>
      </c>
      <c r="B24" s="28" t="s">
        <v>335</v>
      </c>
      <c r="C24" s="28">
        <v>90</v>
      </c>
      <c r="D24" s="28" t="s">
        <v>56</v>
      </c>
      <c r="E24" s="28"/>
      <c r="F24" s="28" t="s">
        <v>1760</v>
      </c>
      <c r="G24" s="28" t="s">
        <v>1761</v>
      </c>
      <c r="H24" s="28"/>
      <c r="I24" s="28" t="s">
        <v>1762</v>
      </c>
      <c r="J24" s="28"/>
      <c r="K24" s="28" t="s">
        <v>54</v>
      </c>
      <c r="L24" s="28" t="s">
        <v>1763</v>
      </c>
      <c r="M24" s="28" t="s">
        <v>56</v>
      </c>
      <c r="N24" s="28">
        <v>12</v>
      </c>
      <c r="O24" s="28">
        <v>3</v>
      </c>
      <c r="P24" s="28">
        <v>8</v>
      </c>
      <c r="Q24" s="28"/>
      <c r="R24" s="28"/>
      <c r="S24" s="28"/>
      <c r="T24" s="28" t="s">
        <v>70</v>
      </c>
      <c r="U24" s="28" t="s">
        <v>84</v>
      </c>
      <c r="V24" s="36">
        <v>0.66666666666666663</v>
      </c>
      <c r="W24" s="28" t="s">
        <v>81</v>
      </c>
      <c r="X24" s="28"/>
      <c r="Y24" s="28"/>
      <c r="Z24" s="28"/>
      <c r="AA24" s="28"/>
      <c r="AB24" s="28"/>
      <c r="AC24" s="28"/>
      <c r="AD24" s="28"/>
      <c r="AE24" s="28"/>
      <c r="AF24" s="28" t="s">
        <v>754</v>
      </c>
      <c r="AG24" s="28" t="s">
        <v>1484</v>
      </c>
      <c r="AH24" s="28" t="s">
        <v>86</v>
      </c>
      <c r="AI24" s="28" t="s">
        <v>1483</v>
      </c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>
        <v>3</v>
      </c>
      <c r="BB24" s="28">
        <v>3</v>
      </c>
      <c r="BC24" s="30">
        <v>43070</v>
      </c>
      <c r="BD24" s="31">
        <v>346607.37569999998</v>
      </c>
      <c r="BE24" s="31">
        <v>6299503.6794999996</v>
      </c>
      <c r="BF24" s="28" t="s">
        <v>64</v>
      </c>
    </row>
    <row r="25" spans="1:58" s="18" customFormat="1" x14ac:dyDescent="0.2">
      <c r="A25" s="28" t="s">
        <v>48</v>
      </c>
      <c r="B25" s="28" t="s">
        <v>335</v>
      </c>
      <c r="C25" s="28">
        <v>91</v>
      </c>
      <c r="D25" s="28" t="s">
        <v>50</v>
      </c>
      <c r="E25" s="28"/>
      <c r="F25" s="28" t="s">
        <v>728</v>
      </c>
      <c r="G25" s="28" t="s">
        <v>729</v>
      </c>
      <c r="H25" s="28"/>
      <c r="I25" s="28" t="s">
        <v>730</v>
      </c>
      <c r="J25" s="28"/>
      <c r="K25" s="28" t="s">
        <v>696</v>
      </c>
      <c r="L25" s="28" t="s">
        <v>731</v>
      </c>
      <c r="M25" s="28" t="s">
        <v>50</v>
      </c>
      <c r="N25" s="28">
        <v>12</v>
      </c>
      <c r="O25" s="28"/>
      <c r="P25" s="28"/>
      <c r="Q25" s="28"/>
      <c r="R25" s="28"/>
      <c r="S25" s="28"/>
      <c r="T25" s="29">
        <v>0.25</v>
      </c>
      <c r="U25" s="29" t="s">
        <v>84</v>
      </c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 t="s">
        <v>732</v>
      </c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>
        <v>3</v>
      </c>
      <c r="BB25" s="28">
        <v>3</v>
      </c>
      <c r="BC25" s="30">
        <v>39426</v>
      </c>
      <c r="BD25" s="31">
        <v>349947.06</v>
      </c>
      <c r="BE25" s="31">
        <v>6300361.3700000001</v>
      </c>
      <c r="BF25" s="28" t="s">
        <v>64</v>
      </c>
    </row>
    <row r="26" spans="1:58" s="18" customFormat="1" x14ac:dyDescent="0.2">
      <c r="A26" s="28" t="s">
        <v>1786</v>
      </c>
      <c r="B26" s="28" t="s">
        <v>49</v>
      </c>
      <c r="C26" s="28">
        <v>94</v>
      </c>
      <c r="D26" s="28" t="s">
        <v>50</v>
      </c>
      <c r="E26" s="28"/>
      <c r="F26" s="28" t="s">
        <v>149</v>
      </c>
      <c r="G26" s="28" t="s">
        <v>150</v>
      </c>
      <c r="H26" s="28"/>
      <c r="I26" s="28" t="s">
        <v>151</v>
      </c>
      <c r="J26" s="28"/>
      <c r="K26" s="28" t="s">
        <v>54</v>
      </c>
      <c r="L26" s="28" t="s">
        <v>152</v>
      </c>
      <c r="M26" s="28" t="s">
        <v>50</v>
      </c>
      <c r="N26" s="28">
        <v>3</v>
      </c>
      <c r="O26" s="28"/>
      <c r="P26" s="28"/>
      <c r="Q26" s="28"/>
      <c r="R26" s="28"/>
      <c r="S26" s="28"/>
      <c r="T26" s="28" t="s">
        <v>57</v>
      </c>
      <c r="U26" s="28" t="s">
        <v>133</v>
      </c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 t="s">
        <v>154</v>
      </c>
      <c r="AG26" s="28" t="s">
        <v>155</v>
      </c>
      <c r="AH26" s="28" t="s">
        <v>156</v>
      </c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>
        <v>3</v>
      </c>
      <c r="BB26" s="28">
        <v>2</v>
      </c>
      <c r="BC26" s="30">
        <v>39423</v>
      </c>
      <c r="BD26" s="31">
        <v>345646.45600000001</v>
      </c>
      <c r="BE26" s="31">
        <v>6297908.29</v>
      </c>
      <c r="BF26" s="28" t="s">
        <v>76</v>
      </c>
    </row>
    <row r="27" spans="1:58" s="18" customFormat="1" x14ac:dyDescent="0.2">
      <c r="A27" s="28" t="s">
        <v>48</v>
      </c>
      <c r="B27" s="28" t="s">
        <v>49</v>
      </c>
      <c r="C27" s="28">
        <v>102</v>
      </c>
      <c r="D27" s="28" t="s">
        <v>50</v>
      </c>
      <c r="E27" s="28"/>
      <c r="F27" s="28" t="s">
        <v>1557</v>
      </c>
      <c r="G27" s="28" t="s">
        <v>1558</v>
      </c>
      <c r="H27" s="28"/>
      <c r="I27" s="28" t="s">
        <v>1559</v>
      </c>
      <c r="J27" s="28"/>
      <c r="K27" s="28" t="s">
        <v>1489</v>
      </c>
      <c r="L27" s="28" t="s">
        <v>1560</v>
      </c>
      <c r="M27" s="28" t="s">
        <v>50</v>
      </c>
      <c r="N27" s="28">
        <v>3</v>
      </c>
      <c r="O27" s="28"/>
      <c r="P27" s="28"/>
      <c r="Q27" s="28"/>
      <c r="R27" s="28"/>
      <c r="S27" s="28"/>
      <c r="T27" s="28" t="s">
        <v>70</v>
      </c>
      <c r="U27" s="28" t="s">
        <v>133</v>
      </c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 t="s">
        <v>1561</v>
      </c>
      <c r="AG27" s="28" t="s">
        <v>1562</v>
      </c>
      <c r="AH27" s="28" t="s">
        <v>1563</v>
      </c>
      <c r="AI27" s="28" t="s">
        <v>1564</v>
      </c>
      <c r="AJ27" s="28" t="s">
        <v>1565</v>
      </c>
      <c r="AK27" s="28" t="s">
        <v>1566</v>
      </c>
      <c r="AL27" s="28" t="s">
        <v>1485</v>
      </c>
      <c r="AM27" s="28" t="s">
        <v>1567</v>
      </c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>
        <v>3</v>
      </c>
      <c r="BB27" s="28">
        <v>4</v>
      </c>
      <c r="BC27" s="30">
        <v>39419</v>
      </c>
      <c r="BD27" s="31">
        <v>336987.82</v>
      </c>
      <c r="BE27" s="31">
        <v>6290733.9400000004</v>
      </c>
      <c r="BF27" s="28" t="s">
        <v>76</v>
      </c>
    </row>
    <row r="28" spans="1:58" s="18" customFormat="1" x14ac:dyDescent="0.2">
      <c r="A28" s="28" t="s">
        <v>48</v>
      </c>
      <c r="B28" s="28" t="s">
        <v>335</v>
      </c>
      <c r="C28" s="28">
        <v>108</v>
      </c>
      <c r="D28" s="28" t="s">
        <v>50</v>
      </c>
      <c r="E28" s="28"/>
      <c r="F28" s="28" t="s">
        <v>1126</v>
      </c>
      <c r="G28" s="28" t="s">
        <v>1127</v>
      </c>
      <c r="H28" s="28"/>
      <c r="I28" s="28" t="s">
        <v>1128</v>
      </c>
      <c r="J28" s="28"/>
      <c r="K28" s="28" t="s">
        <v>872</v>
      </c>
      <c r="L28" s="28" t="s">
        <v>1129</v>
      </c>
      <c r="M28" s="28" t="s">
        <v>56</v>
      </c>
      <c r="N28" s="28">
        <v>7</v>
      </c>
      <c r="O28" s="28">
        <v>10</v>
      </c>
      <c r="P28" s="28">
        <v>3</v>
      </c>
      <c r="Q28" s="28"/>
      <c r="R28" s="28"/>
      <c r="S28" s="28"/>
      <c r="T28" s="28" t="s">
        <v>70</v>
      </c>
      <c r="U28" s="29">
        <v>0.41666666666666669</v>
      </c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 t="s">
        <v>1082</v>
      </c>
      <c r="AG28" s="28" t="s">
        <v>1130</v>
      </c>
      <c r="AH28" s="28" t="s">
        <v>379</v>
      </c>
      <c r="AI28" s="28" t="s">
        <v>1083</v>
      </c>
      <c r="AJ28" s="28" t="s">
        <v>1131</v>
      </c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>
        <v>3</v>
      </c>
      <c r="BB28" s="28">
        <v>3</v>
      </c>
      <c r="BC28" s="30">
        <v>39419</v>
      </c>
      <c r="BD28" s="31">
        <v>352405.75219999999</v>
      </c>
      <c r="BE28" s="31">
        <v>6291163.4900000002</v>
      </c>
      <c r="BF28" s="28" t="s">
        <v>76</v>
      </c>
    </row>
    <row r="29" spans="1:58" s="18" customFormat="1" x14ac:dyDescent="0.2">
      <c r="A29" s="28" t="s">
        <v>48</v>
      </c>
      <c r="B29" s="28" t="s">
        <v>335</v>
      </c>
      <c r="C29" s="28">
        <v>112</v>
      </c>
      <c r="D29" s="28" t="s">
        <v>50</v>
      </c>
      <c r="E29" s="28"/>
      <c r="F29" s="28" t="s">
        <v>1121</v>
      </c>
      <c r="G29" s="28" t="s">
        <v>1122</v>
      </c>
      <c r="H29" s="28"/>
      <c r="I29" s="28" t="s">
        <v>1123</v>
      </c>
      <c r="J29" s="28"/>
      <c r="K29" s="28" t="s">
        <v>896</v>
      </c>
      <c r="L29" s="28" t="s">
        <v>1124</v>
      </c>
      <c r="M29" s="28" t="s">
        <v>56</v>
      </c>
      <c r="N29" s="28">
        <v>7</v>
      </c>
      <c r="O29" s="28">
        <v>10</v>
      </c>
      <c r="P29" s="28"/>
      <c r="Q29" s="28"/>
      <c r="R29" s="28"/>
      <c r="S29" s="28"/>
      <c r="T29" s="28" t="s">
        <v>445</v>
      </c>
      <c r="U29" s="28" t="s">
        <v>81</v>
      </c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 t="s">
        <v>772</v>
      </c>
      <c r="AG29" s="28" t="s">
        <v>1125</v>
      </c>
      <c r="AH29" s="28" t="s">
        <v>391</v>
      </c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>
        <v>4</v>
      </c>
      <c r="BB29" s="28">
        <v>3</v>
      </c>
      <c r="BC29" s="30">
        <v>39419</v>
      </c>
      <c r="BD29" s="31">
        <v>352331.58250000002</v>
      </c>
      <c r="BE29" s="31">
        <v>6291231.4545999998</v>
      </c>
      <c r="BF29" s="28" t="s">
        <v>76</v>
      </c>
    </row>
    <row r="30" spans="1:58" s="18" customFormat="1" x14ac:dyDescent="0.2">
      <c r="A30" s="28" t="s">
        <v>48</v>
      </c>
      <c r="B30" s="28" t="s">
        <v>49</v>
      </c>
      <c r="C30" s="28">
        <v>119</v>
      </c>
      <c r="D30" s="28" t="s">
        <v>56</v>
      </c>
      <c r="E30" s="28" t="s">
        <v>1764</v>
      </c>
      <c r="F30" s="37" t="s">
        <v>1765</v>
      </c>
      <c r="G30" s="28" t="s">
        <v>1766</v>
      </c>
      <c r="H30" s="28"/>
      <c r="I30" s="28" t="s">
        <v>1767</v>
      </c>
      <c r="J30" s="28"/>
      <c r="K30" s="28" t="s">
        <v>1376</v>
      </c>
      <c r="L30" s="28" t="s">
        <v>1768</v>
      </c>
      <c r="M30" s="28" t="s">
        <v>50</v>
      </c>
      <c r="N30" s="28">
        <v>3</v>
      </c>
      <c r="O30" s="28"/>
      <c r="P30" s="28"/>
      <c r="Q30" s="28"/>
      <c r="R30" s="28"/>
      <c r="S30" s="28"/>
      <c r="T30" s="29">
        <v>0.25</v>
      </c>
      <c r="U30" s="29">
        <v>0.89583333333333337</v>
      </c>
      <c r="V30" s="28"/>
      <c r="W30" s="28"/>
      <c r="X30" s="29">
        <v>0.3125</v>
      </c>
      <c r="Y30" s="29">
        <v>0.95833333333333337</v>
      </c>
      <c r="Z30" s="29"/>
      <c r="AA30" s="29"/>
      <c r="AB30" s="29">
        <v>0.33333333333333331</v>
      </c>
      <c r="AC30" s="29">
        <v>0.95833333333333337</v>
      </c>
      <c r="AD30" s="29"/>
      <c r="AE30" s="29"/>
      <c r="AF30" s="28" t="s">
        <v>1769</v>
      </c>
      <c r="AG30" s="28" t="s">
        <v>1770</v>
      </c>
      <c r="AH30" s="28" t="s">
        <v>1771</v>
      </c>
      <c r="AI30" s="28" t="s">
        <v>1566</v>
      </c>
      <c r="AJ30" s="28" t="s">
        <v>1563</v>
      </c>
      <c r="AK30" s="28" t="s">
        <v>1772</v>
      </c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>
        <v>4</v>
      </c>
      <c r="BB30" s="28">
        <v>2</v>
      </c>
      <c r="BC30" s="30">
        <v>39365</v>
      </c>
      <c r="BD30" s="31">
        <v>345927.99</v>
      </c>
      <c r="BE30" s="31">
        <v>6290128.9699999997</v>
      </c>
      <c r="BF30" s="28" t="s">
        <v>76</v>
      </c>
    </row>
    <row r="31" spans="1:58" s="18" customFormat="1" x14ac:dyDescent="0.2">
      <c r="A31" s="28" t="s">
        <v>1786</v>
      </c>
      <c r="B31" s="28" t="s">
        <v>49</v>
      </c>
      <c r="C31" s="28">
        <v>122</v>
      </c>
      <c r="D31" s="28" t="s">
        <v>50</v>
      </c>
      <c r="E31" s="28"/>
      <c r="F31" s="28" t="s">
        <v>798</v>
      </c>
      <c r="G31" s="28" t="s">
        <v>799</v>
      </c>
      <c r="H31" s="28"/>
      <c r="I31" s="28" t="s">
        <v>800</v>
      </c>
      <c r="J31" s="28"/>
      <c r="K31" s="28" t="s">
        <v>696</v>
      </c>
      <c r="L31" s="28" t="s">
        <v>801</v>
      </c>
      <c r="M31" s="28" t="s">
        <v>50</v>
      </c>
      <c r="N31" s="28">
        <v>5</v>
      </c>
      <c r="O31" s="28"/>
      <c r="P31" s="28"/>
      <c r="Q31" s="28"/>
      <c r="R31" s="28"/>
      <c r="S31" s="28"/>
      <c r="T31" s="28" t="s">
        <v>70</v>
      </c>
      <c r="U31" s="28" t="s">
        <v>794</v>
      </c>
      <c r="V31" s="28"/>
      <c r="W31" s="28"/>
      <c r="X31" s="28" t="s">
        <v>70</v>
      </c>
      <c r="Y31" s="28" t="s">
        <v>58</v>
      </c>
      <c r="Z31" s="28"/>
      <c r="AA31" s="28"/>
      <c r="AB31" s="28"/>
      <c r="AC31" s="28"/>
      <c r="AD31" s="28"/>
      <c r="AE31" s="28"/>
      <c r="AF31" s="28" t="s">
        <v>802</v>
      </c>
      <c r="AG31" s="28" t="s">
        <v>803</v>
      </c>
      <c r="AH31" s="28" t="s">
        <v>171</v>
      </c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>
        <v>2</v>
      </c>
      <c r="BB31" s="28">
        <v>3</v>
      </c>
      <c r="BC31" s="30">
        <v>39461</v>
      </c>
      <c r="BD31" s="31">
        <v>352612.26939999999</v>
      </c>
      <c r="BE31" s="31">
        <v>6299692.5908000004</v>
      </c>
      <c r="BF31" s="28" t="s">
        <v>76</v>
      </c>
    </row>
    <row r="32" spans="1:58" s="18" customFormat="1" x14ac:dyDescent="0.2">
      <c r="A32" s="28" t="s">
        <v>48</v>
      </c>
      <c r="B32" s="28" t="s">
        <v>49</v>
      </c>
      <c r="C32" s="28">
        <v>136</v>
      </c>
      <c r="D32" s="28" t="s">
        <v>50</v>
      </c>
      <c r="E32" s="28"/>
      <c r="F32" s="28" t="s">
        <v>157</v>
      </c>
      <c r="G32" s="28" t="s">
        <v>158</v>
      </c>
      <c r="H32" s="28"/>
      <c r="I32" s="28" t="s">
        <v>159</v>
      </c>
      <c r="J32" s="28"/>
      <c r="K32" s="28" t="s">
        <v>54</v>
      </c>
      <c r="L32" s="28" t="s">
        <v>160</v>
      </c>
      <c r="M32" s="28" t="s">
        <v>50</v>
      </c>
      <c r="N32" s="28">
        <v>3</v>
      </c>
      <c r="O32" s="28"/>
      <c r="P32" s="28"/>
      <c r="Q32" s="28"/>
      <c r="R32" s="28"/>
      <c r="S32" s="28"/>
      <c r="T32" s="28" t="s">
        <v>70</v>
      </c>
      <c r="U32" s="28" t="s">
        <v>133</v>
      </c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 t="s">
        <v>161</v>
      </c>
      <c r="AG32" s="28" t="s">
        <v>162</v>
      </c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>
        <v>3</v>
      </c>
      <c r="BB32" s="28">
        <v>2</v>
      </c>
      <c r="BC32" s="30">
        <v>39524</v>
      </c>
      <c r="BD32" s="31">
        <v>345742.92790000001</v>
      </c>
      <c r="BE32" s="31">
        <v>6298877.5482999999</v>
      </c>
      <c r="BF32" s="28" t="s">
        <v>76</v>
      </c>
    </row>
    <row r="33" spans="1:58" s="18" customFormat="1" x14ac:dyDescent="0.2">
      <c r="A33" s="28" t="s">
        <v>48</v>
      </c>
      <c r="B33" s="28" t="s">
        <v>335</v>
      </c>
      <c r="C33" s="28">
        <v>166</v>
      </c>
      <c r="D33" s="28" t="s">
        <v>50</v>
      </c>
      <c r="E33" s="28"/>
      <c r="F33" s="28" t="s">
        <v>815</v>
      </c>
      <c r="G33" s="28" t="s">
        <v>816</v>
      </c>
      <c r="H33" s="28"/>
      <c r="I33" s="28" t="s">
        <v>817</v>
      </c>
      <c r="J33" s="28"/>
      <c r="K33" s="28" t="s">
        <v>654</v>
      </c>
      <c r="L33" s="28" t="s">
        <v>818</v>
      </c>
      <c r="M33" s="28" t="s">
        <v>50</v>
      </c>
      <c r="N33" s="28">
        <v>11</v>
      </c>
      <c r="O33" s="28"/>
      <c r="P33" s="28"/>
      <c r="Q33" s="28"/>
      <c r="R33" s="28"/>
      <c r="S33" s="28"/>
      <c r="T33" s="28" t="s">
        <v>82</v>
      </c>
      <c r="U33" s="28" t="s">
        <v>92</v>
      </c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 t="s">
        <v>819</v>
      </c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>
        <v>2</v>
      </c>
      <c r="BB33" s="28">
        <v>3</v>
      </c>
      <c r="BC33" s="30">
        <v>39874</v>
      </c>
      <c r="BD33" s="31">
        <v>352930.736340512</v>
      </c>
      <c r="BE33" s="31">
        <v>6301811.1965101603</v>
      </c>
      <c r="BF33" s="28" t="s">
        <v>76</v>
      </c>
    </row>
    <row r="34" spans="1:58" s="18" customFormat="1" x14ac:dyDescent="0.2">
      <c r="A34" s="28" t="s">
        <v>48</v>
      </c>
      <c r="B34" s="28" t="s">
        <v>335</v>
      </c>
      <c r="C34" s="28">
        <v>178</v>
      </c>
      <c r="D34" s="28" t="s">
        <v>56</v>
      </c>
      <c r="E34" s="28" t="s">
        <v>1773</v>
      </c>
      <c r="F34" s="37" t="s">
        <v>1774</v>
      </c>
      <c r="G34" s="28" t="s">
        <v>1775</v>
      </c>
      <c r="H34" s="28"/>
      <c r="I34" s="28" t="s">
        <v>1776</v>
      </c>
      <c r="J34" s="28"/>
      <c r="K34" s="28" t="s">
        <v>1376</v>
      </c>
      <c r="L34" s="28" t="s">
        <v>1777</v>
      </c>
      <c r="M34" s="28" t="s">
        <v>56</v>
      </c>
      <c r="N34" s="28">
        <v>13</v>
      </c>
      <c r="O34" s="28">
        <v>4</v>
      </c>
      <c r="P34" s="28"/>
      <c r="Q34" s="28"/>
      <c r="R34" s="28"/>
      <c r="S34" s="28"/>
      <c r="T34" s="29">
        <v>0.25</v>
      </c>
      <c r="U34" s="29">
        <v>0.4375</v>
      </c>
      <c r="V34" s="28"/>
      <c r="W34" s="28"/>
      <c r="X34" s="29"/>
      <c r="Y34" s="29"/>
      <c r="Z34" s="29"/>
      <c r="AA34" s="29"/>
      <c r="AB34" s="29"/>
      <c r="AC34" s="29"/>
      <c r="AD34" s="29"/>
      <c r="AE34" s="29"/>
      <c r="AF34" s="28" t="s">
        <v>1778</v>
      </c>
      <c r="AG34" s="28" t="s">
        <v>1779</v>
      </c>
      <c r="AH34" s="28" t="s">
        <v>1780</v>
      </c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>
        <v>2</v>
      </c>
      <c r="BB34" s="28">
        <v>4</v>
      </c>
      <c r="BC34" s="30">
        <v>39909</v>
      </c>
      <c r="BD34" s="31">
        <v>345540.33</v>
      </c>
      <c r="BE34" s="31">
        <v>6287776.1799999997</v>
      </c>
      <c r="BF34" s="28" t="s">
        <v>76</v>
      </c>
    </row>
    <row r="35" spans="1:58" s="18" customFormat="1" x14ac:dyDescent="0.2">
      <c r="A35" s="28" t="s">
        <v>48</v>
      </c>
      <c r="B35" s="28" t="s">
        <v>335</v>
      </c>
      <c r="C35" s="28">
        <v>185</v>
      </c>
      <c r="D35" s="28" t="s">
        <v>50</v>
      </c>
      <c r="E35" s="28"/>
      <c r="F35" s="28" t="s">
        <v>664</v>
      </c>
      <c r="G35" s="28" t="s">
        <v>665</v>
      </c>
      <c r="H35" s="28"/>
      <c r="I35" s="28" t="s">
        <v>666</v>
      </c>
      <c r="J35" s="28"/>
      <c r="K35" s="28" t="s">
        <v>654</v>
      </c>
      <c r="L35" s="28" t="s">
        <v>667</v>
      </c>
      <c r="M35" s="28" t="s">
        <v>56</v>
      </c>
      <c r="N35" s="28">
        <v>13</v>
      </c>
      <c r="O35" s="28">
        <v>5</v>
      </c>
      <c r="P35" s="28">
        <v>10</v>
      </c>
      <c r="Q35" s="28">
        <v>11</v>
      </c>
      <c r="R35" s="28">
        <v>12</v>
      </c>
      <c r="S35" s="28"/>
      <c r="T35" s="29">
        <v>0.22916666666666666</v>
      </c>
      <c r="U35" s="29">
        <v>0.85416666666666663</v>
      </c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 t="s">
        <v>230</v>
      </c>
      <c r="AG35" s="28" t="s">
        <v>668</v>
      </c>
      <c r="AH35" s="28" t="s">
        <v>232</v>
      </c>
      <c r="AI35" s="28" t="s">
        <v>669</v>
      </c>
      <c r="AJ35" s="28" t="s">
        <v>670</v>
      </c>
      <c r="AK35" s="28" t="s">
        <v>388</v>
      </c>
      <c r="AL35" s="28" t="s">
        <v>671</v>
      </c>
      <c r="AM35" s="28" t="s">
        <v>672</v>
      </c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>
        <v>3</v>
      </c>
      <c r="BB35" s="28">
        <v>3</v>
      </c>
      <c r="BC35" s="30">
        <v>40184</v>
      </c>
      <c r="BD35" s="31">
        <v>354055.16220000002</v>
      </c>
      <c r="BE35" s="31">
        <v>6302211.5225</v>
      </c>
      <c r="BF35" s="28" t="s">
        <v>76</v>
      </c>
    </row>
    <row r="36" spans="1:58" s="18" customFormat="1" x14ac:dyDescent="0.2">
      <c r="A36" s="28" t="s">
        <v>48</v>
      </c>
      <c r="B36" s="28" t="s">
        <v>335</v>
      </c>
      <c r="C36" s="28">
        <v>186</v>
      </c>
      <c r="D36" s="28" t="s">
        <v>50</v>
      </c>
      <c r="E36" s="28"/>
      <c r="F36" s="28" t="s">
        <v>651</v>
      </c>
      <c r="G36" s="28" t="s">
        <v>652</v>
      </c>
      <c r="H36" s="28"/>
      <c r="I36" s="28" t="s">
        <v>653</v>
      </c>
      <c r="J36" s="28"/>
      <c r="K36" s="28" t="s">
        <v>654</v>
      </c>
      <c r="L36" s="28" t="s">
        <v>655</v>
      </c>
      <c r="M36" s="28" t="s">
        <v>56</v>
      </c>
      <c r="N36" s="28">
        <v>10</v>
      </c>
      <c r="O36" s="28">
        <v>11</v>
      </c>
      <c r="P36" s="28">
        <v>7</v>
      </c>
      <c r="Q36" s="28"/>
      <c r="R36" s="28"/>
      <c r="S36" s="28"/>
      <c r="T36" s="28" t="s">
        <v>70</v>
      </c>
      <c r="U36" s="28" t="s">
        <v>656</v>
      </c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 t="s">
        <v>657</v>
      </c>
      <c r="AG36" s="28" t="s">
        <v>658</v>
      </c>
      <c r="AH36" s="28" t="s">
        <v>659</v>
      </c>
      <c r="AI36" s="28" t="s">
        <v>660</v>
      </c>
      <c r="AJ36" s="28" t="s">
        <v>661</v>
      </c>
      <c r="AK36" s="28" t="s">
        <v>662</v>
      </c>
      <c r="AL36" s="28" t="s">
        <v>663</v>
      </c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>
        <v>3</v>
      </c>
      <c r="BB36" s="28">
        <v>4</v>
      </c>
      <c r="BC36" s="30">
        <v>40184</v>
      </c>
      <c r="BD36" s="31">
        <v>356344.84639999998</v>
      </c>
      <c r="BE36" s="31">
        <v>6302493.5642999997</v>
      </c>
      <c r="BF36" s="28" t="s">
        <v>76</v>
      </c>
    </row>
    <row r="37" spans="1:58" s="18" customFormat="1" x14ac:dyDescent="0.2">
      <c r="A37" s="28" t="s">
        <v>48</v>
      </c>
      <c r="B37" s="28" t="s">
        <v>49</v>
      </c>
      <c r="C37" s="28">
        <v>187</v>
      </c>
      <c r="D37" s="28" t="s">
        <v>50</v>
      </c>
      <c r="E37" s="28"/>
      <c r="F37" s="28" t="s">
        <v>1213</v>
      </c>
      <c r="G37" s="28" t="s">
        <v>1214</v>
      </c>
      <c r="H37" s="28"/>
      <c r="I37" s="28" t="s">
        <v>1215</v>
      </c>
      <c r="J37" s="28"/>
      <c r="K37" s="28" t="s">
        <v>1141</v>
      </c>
      <c r="L37" s="28" t="s">
        <v>1216</v>
      </c>
      <c r="M37" s="28" t="s">
        <v>50</v>
      </c>
      <c r="N37" s="28">
        <v>3</v>
      </c>
      <c r="O37" s="28"/>
      <c r="P37" s="28"/>
      <c r="Q37" s="28"/>
      <c r="R37" s="28"/>
      <c r="S37" s="28"/>
      <c r="T37" s="28" t="s">
        <v>70</v>
      </c>
      <c r="U37" s="28" t="s">
        <v>133</v>
      </c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 t="s">
        <v>1178</v>
      </c>
      <c r="AG37" s="28" t="s">
        <v>1159</v>
      </c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>
        <v>2</v>
      </c>
      <c r="BB37" s="28">
        <v>2</v>
      </c>
      <c r="BC37" s="30">
        <v>40210</v>
      </c>
      <c r="BD37" s="31">
        <v>352786.12670000002</v>
      </c>
      <c r="BE37" s="31">
        <v>6285418.0469000004</v>
      </c>
      <c r="BF37" s="28" t="s">
        <v>76</v>
      </c>
    </row>
    <row r="38" spans="1:58" s="18" customFormat="1" x14ac:dyDescent="0.2">
      <c r="A38" s="28" t="s">
        <v>48</v>
      </c>
      <c r="B38" s="28" t="s">
        <v>49</v>
      </c>
      <c r="C38" s="28">
        <v>188</v>
      </c>
      <c r="D38" s="28" t="s">
        <v>50</v>
      </c>
      <c r="E38" s="28"/>
      <c r="F38" s="28" t="s">
        <v>1174</v>
      </c>
      <c r="G38" s="28" t="s">
        <v>1175</v>
      </c>
      <c r="H38" s="28"/>
      <c r="I38" s="28" t="s">
        <v>1176</v>
      </c>
      <c r="J38" s="28"/>
      <c r="K38" s="28" t="s">
        <v>1141</v>
      </c>
      <c r="L38" s="28" t="s">
        <v>1177</v>
      </c>
      <c r="M38" s="28" t="s">
        <v>50</v>
      </c>
      <c r="N38" s="28">
        <v>3</v>
      </c>
      <c r="O38" s="28"/>
      <c r="P38" s="28"/>
      <c r="Q38" s="28"/>
      <c r="R38" s="28"/>
      <c r="S38" s="28"/>
      <c r="T38" s="28" t="s">
        <v>70</v>
      </c>
      <c r="U38" s="28" t="s">
        <v>133</v>
      </c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 t="s">
        <v>1178</v>
      </c>
      <c r="AG38" s="28" t="s">
        <v>1179</v>
      </c>
      <c r="AH38" s="28" t="s">
        <v>1180</v>
      </c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>
        <v>3</v>
      </c>
      <c r="BB38" s="28">
        <v>2</v>
      </c>
      <c r="BC38" s="30">
        <v>40210</v>
      </c>
      <c r="BD38" s="31">
        <v>352795.16450000001</v>
      </c>
      <c r="BE38" s="31">
        <v>6285408.8887999998</v>
      </c>
      <c r="BF38" s="28" t="s">
        <v>76</v>
      </c>
    </row>
    <row r="39" spans="1:58" s="18" customFormat="1" x14ac:dyDescent="0.2">
      <c r="A39" s="28" t="s">
        <v>48</v>
      </c>
      <c r="B39" s="28" t="s">
        <v>335</v>
      </c>
      <c r="C39" s="28">
        <v>193</v>
      </c>
      <c r="D39" s="28" t="s">
        <v>50</v>
      </c>
      <c r="E39" s="28"/>
      <c r="F39" s="28" t="s">
        <v>610</v>
      </c>
      <c r="G39" s="28" t="s">
        <v>611</v>
      </c>
      <c r="H39" s="28"/>
      <c r="I39" s="28" t="s">
        <v>612</v>
      </c>
      <c r="J39" s="28"/>
      <c r="K39" s="28" t="s">
        <v>358</v>
      </c>
      <c r="L39" s="28" t="s">
        <v>613</v>
      </c>
      <c r="M39" s="28" t="s">
        <v>56</v>
      </c>
      <c r="N39" s="28">
        <v>8</v>
      </c>
      <c r="O39" s="28">
        <v>5</v>
      </c>
      <c r="P39" s="28"/>
      <c r="Q39" s="28"/>
      <c r="R39" s="28"/>
      <c r="S39" s="28"/>
      <c r="T39" s="29">
        <v>0.29166666666666669</v>
      </c>
      <c r="U39" s="29">
        <v>0.625</v>
      </c>
      <c r="V39" s="29"/>
      <c r="W39" s="29"/>
      <c r="X39" s="29">
        <v>0.29166666666666669</v>
      </c>
      <c r="Y39" s="29">
        <v>0.625</v>
      </c>
      <c r="Z39" s="28"/>
      <c r="AA39" s="28"/>
      <c r="AB39" s="28"/>
      <c r="AC39" s="28"/>
      <c r="AD39" s="28"/>
      <c r="AE39" s="28"/>
      <c r="AF39" s="28" t="s">
        <v>429</v>
      </c>
      <c r="AG39" s="28" t="s">
        <v>430</v>
      </c>
      <c r="AH39" s="28" t="s">
        <v>614</v>
      </c>
      <c r="AI39" s="28" t="s">
        <v>431</v>
      </c>
      <c r="AJ39" s="28" t="s">
        <v>363</v>
      </c>
      <c r="AK39" s="28" t="s">
        <v>253</v>
      </c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>
        <v>4</v>
      </c>
      <c r="BB39" s="28">
        <v>4</v>
      </c>
      <c r="BC39" s="30">
        <v>40910</v>
      </c>
      <c r="BD39" s="31">
        <v>341463.26538346999</v>
      </c>
      <c r="BE39" s="31">
        <v>6302500.9041873701</v>
      </c>
      <c r="BF39" s="28" t="s">
        <v>76</v>
      </c>
    </row>
    <row r="40" spans="1:58" s="18" customFormat="1" x14ac:dyDescent="0.2">
      <c r="A40" s="28" t="s">
        <v>48</v>
      </c>
      <c r="B40" s="28" t="s">
        <v>335</v>
      </c>
      <c r="C40" s="28">
        <v>194</v>
      </c>
      <c r="D40" s="28" t="s">
        <v>50</v>
      </c>
      <c r="E40" s="28"/>
      <c r="F40" s="28" t="s">
        <v>804</v>
      </c>
      <c r="G40" s="28" t="s">
        <v>805</v>
      </c>
      <c r="H40" s="28"/>
      <c r="I40" s="28" t="s">
        <v>806</v>
      </c>
      <c r="J40" s="28"/>
      <c r="K40" s="28" t="s">
        <v>654</v>
      </c>
      <c r="L40" s="28" t="s">
        <v>808</v>
      </c>
      <c r="M40" s="28" t="s">
        <v>56</v>
      </c>
      <c r="N40" s="28">
        <v>9</v>
      </c>
      <c r="O40" s="28">
        <v>2</v>
      </c>
      <c r="P40" s="28">
        <v>13</v>
      </c>
      <c r="Q40" s="28">
        <v>7</v>
      </c>
      <c r="R40" s="28"/>
      <c r="S40" s="28"/>
      <c r="T40" s="28" t="s">
        <v>70</v>
      </c>
      <c r="U40" s="29">
        <v>0.45833333333333331</v>
      </c>
      <c r="V40" s="36">
        <v>0.72916666666666663</v>
      </c>
      <c r="W40" s="28" t="s">
        <v>81</v>
      </c>
      <c r="X40" s="28"/>
      <c r="Y40" s="28"/>
      <c r="Z40" s="28"/>
      <c r="AA40" s="28"/>
      <c r="AB40" s="28"/>
      <c r="AC40" s="28"/>
      <c r="AD40" s="28"/>
      <c r="AE40" s="28"/>
      <c r="AF40" s="28" t="s">
        <v>379</v>
      </c>
      <c r="AG40" s="28" t="s">
        <v>374</v>
      </c>
      <c r="AH40" s="28" t="s">
        <v>809</v>
      </c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>
        <v>4</v>
      </c>
      <c r="BB40" s="28">
        <v>4</v>
      </c>
      <c r="BC40" s="30">
        <v>43070</v>
      </c>
      <c r="BD40" s="31">
        <v>352673.28269999998</v>
      </c>
      <c r="BE40" s="31">
        <v>6301705.5657000002</v>
      </c>
      <c r="BF40" s="28" t="s">
        <v>64</v>
      </c>
    </row>
    <row r="41" spans="1:58" s="18" customFormat="1" x14ac:dyDescent="0.2">
      <c r="A41" s="28" t="s">
        <v>48</v>
      </c>
      <c r="B41" s="28" t="s">
        <v>335</v>
      </c>
      <c r="C41" s="28">
        <v>199</v>
      </c>
      <c r="D41" s="28" t="s">
        <v>56</v>
      </c>
      <c r="E41" s="28">
        <v>17</v>
      </c>
      <c r="F41" s="37" t="s">
        <v>1781</v>
      </c>
      <c r="G41" s="28" t="s">
        <v>1775</v>
      </c>
      <c r="H41" s="28"/>
      <c r="I41" s="28" t="s">
        <v>1776</v>
      </c>
      <c r="J41" s="28"/>
      <c r="K41" s="28" t="s">
        <v>1376</v>
      </c>
      <c r="L41" s="28" t="s">
        <v>1777</v>
      </c>
      <c r="M41" s="28" t="s">
        <v>50</v>
      </c>
      <c r="N41" s="28">
        <v>9</v>
      </c>
      <c r="O41" s="28"/>
      <c r="P41" s="28"/>
      <c r="Q41" s="28"/>
      <c r="R41" s="28"/>
      <c r="S41" s="28"/>
      <c r="T41" s="29">
        <v>0.25</v>
      </c>
      <c r="U41" s="29">
        <v>0.95833333333333337</v>
      </c>
      <c r="V41" s="28"/>
      <c r="W41" s="28"/>
      <c r="X41" s="29">
        <v>0.27083333333333331</v>
      </c>
      <c r="Y41" s="29">
        <v>0.95833333333333337</v>
      </c>
      <c r="Z41" s="29"/>
      <c r="AA41" s="29"/>
      <c r="AB41" s="29">
        <v>0.33333333333333331</v>
      </c>
      <c r="AC41" s="29">
        <v>0.95833333333333337</v>
      </c>
      <c r="AD41" s="29"/>
      <c r="AE41" s="29"/>
      <c r="AF41" s="28" t="s">
        <v>1248</v>
      </c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>
        <v>3</v>
      </c>
      <c r="BB41" s="28" t="s">
        <v>64</v>
      </c>
      <c r="BC41" s="30">
        <v>41421</v>
      </c>
      <c r="BD41" s="31">
        <v>345540.33</v>
      </c>
      <c r="BE41" s="31">
        <v>6287776.1799999997</v>
      </c>
      <c r="BF41" s="28" t="s">
        <v>76</v>
      </c>
    </row>
    <row r="42" spans="1:58" s="18" customFormat="1" x14ac:dyDescent="0.2">
      <c r="A42" s="28" t="s">
        <v>48</v>
      </c>
      <c r="B42" s="28" t="s">
        <v>335</v>
      </c>
      <c r="C42" s="28">
        <v>200</v>
      </c>
      <c r="D42" s="28" t="s">
        <v>56</v>
      </c>
      <c r="E42" s="28">
        <v>18</v>
      </c>
      <c r="F42" s="37" t="s">
        <v>1782</v>
      </c>
      <c r="G42" s="28" t="s">
        <v>1775</v>
      </c>
      <c r="H42" s="28"/>
      <c r="I42" s="28" t="s">
        <v>1776</v>
      </c>
      <c r="J42" s="28"/>
      <c r="K42" s="28" t="s">
        <v>1376</v>
      </c>
      <c r="L42" s="28" t="s">
        <v>1777</v>
      </c>
      <c r="M42" s="28" t="s">
        <v>50</v>
      </c>
      <c r="N42" s="28">
        <v>9</v>
      </c>
      <c r="O42" s="28"/>
      <c r="P42" s="28"/>
      <c r="Q42" s="28"/>
      <c r="R42" s="28"/>
      <c r="S42" s="28"/>
      <c r="T42" s="29">
        <v>0.25</v>
      </c>
      <c r="U42" s="29">
        <v>0.95833333333333337</v>
      </c>
      <c r="V42" s="28"/>
      <c r="W42" s="28"/>
      <c r="X42" s="29">
        <v>0.27083333333333331</v>
      </c>
      <c r="Y42" s="29">
        <v>0.95833333333333337</v>
      </c>
      <c r="Z42" s="29"/>
      <c r="AA42" s="29"/>
      <c r="AB42" s="29">
        <v>0.33333333333333331</v>
      </c>
      <c r="AC42" s="29">
        <v>0.95833333333333337</v>
      </c>
      <c r="AD42" s="29"/>
      <c r="AE42" s="29"/>
      <c r="AF42" s="28" t="s">
        <v>1247</v>
      </c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>
        <v>2</v>
      </c>
      <c r="BB42" s="28" t="s">
        <v>64</v>
      </c>
      <c r="BC42" s="30">
        <v>41421</v>
      </c>
      <c r="BD42" s="31">
        <v>345540.33</v>
      </c>
      <c r="BE42" s="31">
        <v>6287776.1799999997</v>
      </c>
      <c r="BF42" s="28" t="s">
        <v>76</v>
      </c>
    </row>
    <row r="43" spans="1:58" s="18" customFormat="1" x14ac:dyDescent="0.2">
      <c r="A43" s="28" t="s">
        <v>48</v>
      </c>
      <c r="B43" s="28" t="s">
        <v>335</v>
      </c>
      <c r="C43" s="28">
        <v>201</v>
      </c>
      <c r="D43" s="28" t="s">
        <v>56</v>
      </c>
      <c r="E43" s="28">
        <v>19</v>
      </c>
      <c r="F43" s="37" t="s">
        <v>1783</v>
      </c>
      <c r="G43" s="28" t="s">
        <v>1775</v>
      </c>
      <c r="H43" s="28"/>
      <c r="I43" s="28" t="s">
        <v>1776</v>
      </c>
      <c r="J43" s="28"/>
      <c r="K43" s="28" t="s">
        <v>1376</v>
      </c>
      <c r="L43" s="28" t="s">
        <v>1777</v>
      </c>
      <c r="M43" s="28" t="s">
        <v>50</v>
      </c>
      <c r="N43" s="28">
        <v>9</v>
      </c>
      <c r="O43" s="28"/>
      <c r="P43" s="28"/>
      <c r="Q43" s="28"/>
      <c r="R43" s="28"/>
      <c r="S43" s="28"/>
      <c r="T43" s="29">
        <v>0.25</v>
      </c>
      <c r="U43" s="29">
        <v>0.95833333333333337</v>
      </c>
      <c r="V43" s="28"/>
      <c r="W43" s="28"/>
      <c r="X43" s="29">
        <v>0.27083333333333331</v>
      </c>
      <c r="Y43" s="29">
        <v>0.95833333333333337</v>
      </c>
      <c r="Z43" s="29"/>
      <c r="AA43" s="29"/>
      <c r="AB43" s="29">
        <v>0.33333333333333331</v>
      </c>
      <c r="AC43" s="29">
        <v>0.95833333333333337</v>
      </c>
      <c r="AD43" s="29"/>
      <c r="AE43" s="29"/>
      <c r="AF43" s="28" t="s">
        <v>1246</v>
      </c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>
        <v>2</v>
      </c>
      <c r="BB43" s="28" t="s">
        <v>64</v>
      </c>
      <c r="BC43" s="30">
        <v>41421</v>
      </c>
      <c r="BD43" s="31">
        <v>345540.33</v>
      </c>
      <c r="BE43" s="31">
        <v>6287776.1799999997</v>
      </c>
      <c r="BF43" s="28" t="s">
        <v>76</v>
      </c>
    </row>
    <row r="44" spans="1:58" s="18" customFormat="1" x14ac:dyDescent="0.2">
      <c r="A44" s="28" t="s">
        <v>48</v>
      </c>
      <c r="B44" s="28" t="s">
        <v>49</v>
      </c>
      <c r="C44" s="28">
        <v>203</v>
      </c>
      <c r="D44" s="28" t="s">
        <v>56</v>
      </c>
      <c r="E44" s="28">
        <v>9</v>
      </c>
      <c r="F44" s="37" t="s">
        <v>1784</v>
      </c>
      <c r="G44" s="28" t="s">
        <v>1775</v>
      </c>
      <c r="H44" s="28"/>
      <c r="I44" s="28" t="s">
        <v>1776</v>
      </c>
      <c r="J44" s="28"/>
      <c r="K44" s="28" t="s">
        <v>1376</v>
      </c>
      <c r="L44" s="28" t="s">
        <v>1777</v>
      </c>
      <c r="M44" s="28" t="s">
        <v>50</v>
      </c>
      <c r="N44" s="28">
        <v>2</v>
      </c>
      <c r="O44" s="28"/>
      <c r="P44" s="28"/>
      <c r="Q44" s="28"/>
      <c r="R44" s="28"/>
      <c r="S44" s="28"/>
      <c r="T44" s="29">
        <v>0.5</v>
      </c>
      <c r="U44" s="29">
        <v>0.97916666666666663</v>
      </c>
      <c r="V44" s="28"/>
      <c r="W44" s="28"/>
      <c r="X44" s="29">
        <v>0.5</v>
      </c>
      <c r="Y44" s="29">
        <v>0.91666666666666663</v>
      </c>
      <c r="Z44" s="29"/>
      <c r="AA44" s="29"/>
      <c r="AB44" s="29">
        <v>0.5</v>
      </c>
      <c r="AC44" s="29">
        <v>0.91666666666666663</v>
      </c>
      <c r="AD44" s="29"/>
      <c r="AE44" s="29"/>
      <c r="AF44" s="28" t="s">
        <v>1785</v>
      </c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>
        <v>2</v>
      </c>
      <c r="BB44" s="28" t="s">
        <v>64</v>
      </c>
      <c r="BC44" s="30">
        <v>42019</v>
      </c>
      <c r="BD44" s="31">
        <v>345540.33</v>
      </c>
      <c r="BE44" s="31">
        <v>6287776.1799999997</v>
      </c>
      <c r="BF44" s="28" t="s">
        <v>76</v>
      </c>
    </row>
    <row r="45" spans="1:58" s="18" customFormat="1" x14ac:dyDescent="0.2">
      <c r="A45" s="28" t="s">
        <v>1786</v>
      </c>
      <c r="B45" s="28" t="s">
        <v>49</v>
      </c>
      <c r="C45" s="38">
        <v>208</v>
      </c>
      <c r="D45" s="28" t="s">
        <v>56</v>
      </c>
      <c r="E45" s="28">
        <v>1</v>
      </c>
      <c r="F45" s="37" t="s">
        <v>1787</v>
      </c>
      <c r="G45" s="28" t="s">
        <v>1775</v>
      </c>
      <c r="H45" s="28"/>
      <c r="I45" s="28" t="s">
        <v>1776</v>
      </c>
      <c r="J45" s="28"/>
      <c r="K45" s="28" t="s">
        <v>1376</v>
      </c>
      <c r="L45" s="28" t="s">
        <v>1777</v>
      </c>
      <c r="M45" s="28" t="s">
        <v>50</v>
      </c>
      <c r="N45" s="28">
        <v>2</v>
      </c>
      <c r="O45" s="28"/>
      <c r="P45" s="28"/>
      <c r="Q45" s="28"/>
      <c r="R45" s="28"/>
      <c r="S45" s="28"/>
      <c r="T45" s="29">
        <v>0.25</v>
      </c>
      <c r="U45" s="29">
        <v>0.99930555555555556</v>
      </c>
      <c r="V45" s="28"/>
      <c r="W45" s="28"/>
      <c r="X45" s="29">
        <v>0.25</v>
      </c>
      <c r="Y45" s="29">
        <v>0.99998842592592585</v>
      </c>
      <c r="Z45" s="29"/>
      <c r="AA45" s="29"/>
      <c r="AB45" s="29">
        <v>0.41666666666666669</v>
      </c>
      <c r="AC45" s="29">
        <v>0.95833333333333337</v>
      </c>
      <c r="AD45" s="29"/>
      <c r="AE45" s="29"/>
      <c r="AF45" s="28" t="s">
        <v>1788</v>
      </c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>
        <v>0</v>
      </c>
      <c r="BB45" s="28" t="s">
        <v>64</v>
      </c>
      <c r="BC45" s="30">
        <v>42019</v>
      </c>
      <c r="BD45" s="31">
        <v>345540.33</v>
      </c>
      <c r="BE45" s="31">
        <v>6287776.1799999997</v>
      </c>
      <c r="BF45" s="28" t="s">
        <v>76</v>
      </c>
    </row>
    <row r="46" spans="1:58" s="18" customFormat="1" x14ac:dyDescent="0.2">
      <c r="A46" s="28" t="s">
        <v>48</v>
      </c>
      <c r="B46" s="28" t="s">
        <v>49</v>
      </c>
      <c r="C46" s="28">
        <v>209</v>
      </c>
      <c r="D46" s="28" t="s">
        <v>56</v>
      </c>
      <c r="E46" s="28">
        <v>7</v>
      </c>
      <c r="F46" s="37" t="s">
        <v>1789</v>
      </c>
      <c r="G46" s="28" t="s">
        <v>1775</v>
      </c>
      <c r="H46" s="28"/>
      <c r="I46" s="28" t="s">
        <v>1776</v>
      </c>
      <c r="J46" s="28"/>
      <c r="K46" s="28" t="s">
        <v>1376</v>
      </c>
      <c r="L46" s="28" t="s">
        <v>1777</v>
      </c>
      <c r="M46" s="28" t="s">
        <v>50</v>
      </c>
      <c r="N46" s="28">
        <v>2</v>
      </c>
      <c r="O46" s="28"/>
      <c r="P46" s="28"/>
      <c r="Q46" s="28"/>
      <c r="R46" s="28"/>
      <c r="S46" s="28"/>
      <c r="T46" s="29">
        <v>0.25</v>
      </c>
      <c r="U46" s="29">
        <v>0.99930555555555556</v>
      </c>
      <c r="V46" s="28"/>
      <c r="W46" s="28"/>
      <c r="X46" s="29">
        <v>0.25</v>
      </c>
      <c r="Y46" s="29">
        <v>0.99998842592592585</v>
      </c>
      <c r="Z46" s="29"/>
      <c r="AA46" s="29"/>
      <c r="AB46" s="29">
        <v>0.41666666666666669</v>
      </c>
      <c r="AC46" s="29">
        <v>0.95833333333333337</v>
      </c>
      <c r="AD46" s="29"/>
      <c r="AE46" s="29"/>
      <c r="AF46" s="28" t="s">
        <v>1790</v>
      </c>
      <c r="AG46" s="28" t="s">
        <v>1791</v>
      </c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>
        <v>2</v>
      </c>
      <c r="BB46" s="28" t="s">
        <v>64</v>
      </c>
      <c r="BC46" s="30">
        <v>42019</v>
      </c>
      <c r="BD46" s="31">
        <v>345540.33</v>
      </c>
      <c r="BE46" s="31">
        <v>6287776.1799999997</v>
      </c>
      <c r="BF46" s="28" t="s">
        <v>76</v>
      </c>
    </row>
    <row r="47" spans="1:58" s="18" customFormat="1" x14ac:dyDescent="0.2">
      <c r="A47" s="28" t="s">
        <v>48</v>
      </c>
      <c r="B47" s="28" t="s">
        <v>49</v>
      </c>
      <c r="C47" s="28">
        <v>213</v>
      </c>
      <c r="D47" s="28" t="s">
        <v>56</v>
      </c>
      <c r="E47" s="28">
        <v>6</v>
      </c>
      <c r="F47" s="37" t="s">
        <v>1792</v>
      </c>
      <c r="G47" s="28" t="s">
        <v>1775</v>
      </c>
      <c r="H47" s="28"/>
      <c r="I47" s="28" t="s">
        <v>1776</v>
      </c>
      <c r="J47" s="28"/>
      <c r="K47" s="28" t="s">
        <v>1376</v>
      </c>
      <c r="L47" s="28" t="s">
        <v>1777</v>
      </c>
      <c r="M47" s="28" t="s">
        <v>50</v>
      </c>
      <c r="N47" s="28">
        <v>2</v>
      </c>
      <c r="O47" s="28"/>
      <c r="P47" s="28"/>
      <c r="Q47" s="28"/>
      <c r="R47" s="28"/>
      <c r="S47" s="28"/>
      <c r="T47" s="29">
        <v>0.25</v>
      </c>
      <c r="U47" s="29">
        <v>0.99930555555555556</v>
      </c>
      <c r="V47" s="28"/>
      <c r="W47" s="28"/>
      <c r="X47" s="29"/>
      <c r="Y47" s="29"/>
      <c r="Z47" s="29"/>
      <c r="AA47" s="29"/>
      <c r="AB47" s="29"/>
      <c r="AC47" s="29"/>
      <c r="AD47" s="29"/>
      <c r="AE47" s="29"/>
      <c r="AF47" s="28" t="s">
        <v>1793</v>
      </c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>
        <v>2</v>
      </c>
      <c r="BB47" s="28" t="s">
        <v>64</v>
      </c>
      <c r="BC47" s="30">
        <v>42019</v>
      </c>
      <c r="BD47" s="31">
        <v>345540.33</v>
      </c>
      <c r="BE47" s="31">
        <v>6287776.1799999997</v>
      </c>
      <c r="BF47" s="28" t="s">
        <v>76</v>
      </c>
    </row>
    <row r="48" spans="1:58" s="18" customFormat="1" x14ac:dyDescent="0.2">
      <c r="A48" s="28" t="s">
        <v>48</v>
      </c>
      <c r="B48" s="28" t="s">
        <v>49</v>
      </c>
      <c r="C48" s="28">
        <v>215</v>
      </c>
      <c r="D48" s="28" t="s">
        <v>50</v>
      </c>
      <c r="E48" s="28"/>
      <c r="F48" s="28" t="s">
        <v>1169</v>
      </c>
      <c r="G48" s="28" t="s">
        <v>1170</v>
      </c>
      <c r="H48" s="28"/>
      <c r="I48" s="28" t="s">
        <v>1171</v>
      </c>
      <c r="J48" s="28"/>
      <c r="K48" s="28" t="s">
        <v>1156</v>
      </c>
      <c r="L48" s="28" t="s">
        <v>1172</v>
      </c>
      <c r="M48" s="28" t="s">
        <v>50</v>
      </c>
      <c r="N48" s="28">
        <v>2</v>
      </c>
      <c r="O48" s="28"/>
      <c r="P48" s="28"/>
      <c r="Q48" s="28"/>
      <c r="R48" s="28"/>
      <c r="S48" s="28"/>
      <c r="T48" s="28" t="s">
        <v>82</v>
      </c>
      <c r="U48" s="28" t="s">
        <v>84</v>
      </c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 t="s">
        <v>1173</v>
      </c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>
        <v>1</v>
      </c>
      <c r="BB48" s="28" t="s">
        <v>64</v>
      </c>
      <c r="BC48" s="30">
        <v>42019</v>
      </c>
      <c r="BD48" s="31">
        <v>348318.20980000001</v>
      </c>
      <c r="BE48" s="31">
        <v>6287212.5736999996</v>
      </c>
      <c r="BF48" s="28" t="s">
        <v>76</v>
      </c>
    </row>
    <row r="49" spans="1:58" s="18" customFormat="1" x14ac:dyDescent="0.2">
      <c r="A49" s="28" t="s">
        <v>48</v>
      </c>
      <c r="B49" s="28" t="s">
        <v>49</v>
      </c>
      <c r="C49" s="28">
        <v>216</v>
      </c>
      <c r="D49" s="28" t="s">
        <v>50</v>
      </c>
      <c r="E49" s="28"/>
      <c r="F49" s="28" t="s">
        <v>1200</v>
      </c>
      <c r="G49" s="28" t="s">
        <v>1201</v>
      </c>
      <c r="H49" s="28"/>
      <c r="I49" s="28" t="s">
        <v>1202</v>
      </c>
      <c r="J49" s="28"/>
      <c r="K49" s="28" t="s">
        <v>1156</v>
      </c>
      <c r="L49" s="28" t="s">
        <v>1203</v>
      </c>
      <c r="M49" s="28" t="s">
        <v>50</v>
      </c>
      <c r="N49" s="28">
        <v>2</v>
      </c>
      <c r="O49" s="28"/>
      <c r="P49" s="28"/>
      <c r="Q49" s="28"/>
      <c r="R49" s="28"/>
      <c r="S49" s="28"/>
      <c r="T49" s="28" t="s">
        <v>153</v>
      </c>
      <c r="U49" s="28" t="s">
        <v>227</v>
      </c>
      <c r="V49" s="28"/>
      <c r="W49" s="28"/>
      <c r="X49" s="28" t="s">
        <v>82</v>
      </c>
      <c r="Y49" s="28" t="s">
        <v>84</v>
      </c>
      <c r="Z49" s="28"/>
      <c r="AA49" s="28"/>
      <c r="AB49" s="28"/>
      <c r="AC49" s="28"/>
      <c r="AD49" s="28"/>
      <c r="AE49" s="28"/>
      <c r="AF49" s="28" t="s">
        <v>93</v>
      </c>
      <c r="AG49" s="28" t="s">
        <v>1204</v>
      </c>
      <c r="AH49" s="28" t="s">
        <v>1205</v>
      </c>
      <c r="AI49" s="28" t="s">
        <v>1206</v>
      </c>
      <c r="AJ49" s="28" t="s">
        <v>1207</v>
      </c>
      <c r="AK49" s="28" t="s">
        <v>1208</v>
      </c>
      <c r="AL49" s="28" t="s">
        <v>99</v>
      </c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>
        <v>2</v>
      </c>
      <c r="BB49" s="28" t="s">
        <v>64</v>
      </c>
      <c r="BC49" s="30">
        <v>42019</v>
      </c>
      <c r="BD49" s="31">
        <v>348299.33039999998</v>
      </c>
      <c r="BE49" s="31">
        <v>6287249.5436000004</v>
      </c>
      <c r="BF49" s="28" t="s">
        <v>76</v>
      </c>
    </row>
    <row r="50" spans="1:58" s="18" customFormat="1" x14ac:dyDescent="0.2">
      <c r="A50" s="28" t="s">
        <v>48</v>
      </c>
      <c r="B50" s="28" t="s">
        <v>49</v>
      </c>
      <c r="C50" s="28">
        <v>217</v>
      </c>
      <c r="D50" s="28" t="s">
        <v>50</v>
      </c>
      <c r="E50" s="28"/>
      <c r="F50" s="28" t="s">
        <v>645</v>
      </c>
      <c r="G50" s="28" t="s">
        <v>646</v>
      </c>
      <c r="H50" s="28"/>
      <c r="I50" s="28" t="s">
        <v>647</v>
      </c>
      <c r="J50" s="28"/>
      <c r="K50" s="28" t="s">
        <v>648</v>
      </c>
      <c r="L50" s="28" t="s">
        <v>649</v>
      </c>
      <c r="M50" s="28" t="s">
        <v>50</v>
      </c>
      <c r="N50" s="28">
        <v>2</v>
      </c>
      <c r="O50" s="28"/>
      <c r="P50" s="28"/>
      <c r="Q50" s="28"/>
      <c r="R50" s="28"/>
      <c r="S50" s="28"/>
      <c r="T50" s="28" t="s">
        <v>554</v>
      </c>
      <c r="U50" s="28" t="s">
        <v>58</v>
      </c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 t="s">
        <v>650</v>
      </c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>
        <v>1</v>
      </c>
      <c r="BB50" s="28" t="s">
        <v>64</v>
      </c>
      <c r="BC50" s="30">
        <v>42019</v>
      </c>
      <c r="BD50" s="31">
        <v>353752.81109999999</v>
      </c>
      <c r="BE50" s="31">
        <v>6304171.9336000001</v>
      </c>
      <c r="BF50" s="28" t="s">
        <v>76</v>
      </c>
    </row>
    <row r="51" spans="1:58" s="18" customFormat="1" x14ac:dyDescent="0.2">
      <c r="A51" s="28" t="s">
        <v>48</v>
      </c>
      <c r="B51" s="28" t="s">
        <v>49</v>
      </c>
      <c r="C51" s="28">
        <v>218</v>
      </c>
      <c r="D51" s="28" t="s">
        <v>50</v>
      </c>
      <c r="E51" s="28"/>
      <c r="F51" s="28" t="s">
        <v>1444</v>
      </c>
      <c r="G51" s="28" t="s">
        <v>1445</v>
      </c>
      <c r="H51" s="28"/>
      <c r="I51" s="28" t="s">
        <v>1446</v>
      </c>
      <c r="J51" s="28"/>
      <c r="K51" s="28" t="s">
        <v>1376</v>
      </c>
      <c r="L51" s="28" t="s">
        <v>1447</v>
      </c>
      <c r="M51" s="28" t="s">
        <v>56</v>
      </c>
      <c r="N51" s="28">
        <v>2</v>
      </c>
      <c r="O51" s="28">
        <v>4</v>
      </c>
      <c r="P51" s="28"/>
      <c r="Q51" s="28"/>
      <c r="R51" s="28"/>
      <c r="S51" s="28"/>
      <c r="T51" s="28" t="s">
        <v>82</v>
      </c>
      <c r="U51" s="28" t="s">
        <v>58</v>
      </c>
      <c r="V51" s="28"/>
      <c r="W51" s="28"/>
      <c r="X51" s="28" t="s">
        <v>273</v>
      </c>
      <c r="Y51" s="28" t="s">
        <v>58</v>
      </c>
      <c r="Z51" s="28"/>
      <c r="AA51" s="28"/>
      <c r="AB51" s="28"/>
      <c r="AC51" s="28"/>
      <c r="AD51" s="28"/>
      <c r="AE51" s="28"/>
      <c r="AF51" s="28" t="s">
        <v>146</v>
      </c>
      <c r="AG51" s="28" t="s">
        <v>1448</v>
      </c>
      <c r="AH51" s="28" t="s">
        <v>311</v>
      </c>
      <c r="AI51" s="28" t="s">
        <v>291</v>
      </c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>
        <v>3</v>
      </c>
      <c r="BB51" s="28" t="s">
        <v>64</v>
      </c>
      <c r="BC51" s="30">
        <v>42019</v>
      </c>
      <c r="BD51" s="31">
        <v>345442.4644</v>
      </c>
      <c r="BE51" s="31">
        <v>6287842.3032999998</v>
      </c>
      <c r="BF51" s="28" t="s">
        <v>76</v>
      </c>
    </row>
    <row r="52" spans="1:58" s="18" customFormat="1" x14ac:dyDescent="0.2">
      <c r="A52" s="28" t="s">
        <v>48</v>
      </c>
      <c r="B52" s="28" t="s">
        <v>335</v>
      </c>
      <c r="C52" s="28">
        <v>220</v>
      </c>
      <c r="D52" s="28" t="s">
        <v>50</v>
      </c>
      <c r="E52" s="28"/>
      <c r="F52" s="28" t="s">
        <v>630</v>
      </c>
      <c r="G52" s="28" t="s">
        <v>631</v>
      </c>
      <c r="H52" s="28"/>
      <c r="I52" s="28" t="s">
        <v>632</v>
      </c>
      <c r="J52" s="28"/>
      <c r="K52" s="28" t="s">
        <v>358</v>
      </c>
      <c r="L52" s="28" t="s">
        <v>633</v>
      </c>
      <c r="M52" s="28" t="s">
        <v>56</v>
      </c>
      <c r="N52" s="28">
        <v>8</v>
      </c>
      <c r="O52" s="28">
        <v>5</v>
      </c>
      <c r="P52" s="28"/>
      <c r="Q52" s="28"/>
      <c r="R52" s="28"/>
      <c r="S52" s="28"/>
      <c r="T52" s="28" t="s">
        <v>70</v>
      </c>
      <c r="U52" s="29">
        <v>0.85416666666666663</v>
      </c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 t="s">
        <v>634</v>
      </c>
      <c r="AG52" s="28" t="s">
        <v>635</v>
      </c>
      <c r="AH52" s="28" t="s">
        <v>107</v>
      </c>
      <c r="AI52" s="28" t="s">
        <v>250</v>
      </c>
      <c r="AJ52" s="28" t="s">
        <v>636</v>
      </c>
      <c r="AK52" s="28" t="s">
        <v>637</v>
      </c>
      <c r="AL52" s="28" t="s">
        <v>363</v>
      </c>
      <c r="AM52" s="28" t="s">
        <v>251</v>
      </c>
      <c r="AN52" s="28" t="s">
        <v>252</v>
      </c>
      <c r="AO52" s="28" t="s">
        <v>365</v>
      </c>
      <c r="AP52" s="28" t="s">
        <v>253</v>
      </c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>
        <v>4</v>
      </c>
      <c r="BB52" s="28">
        <v>5</v>
      </c>
      <c r="BC52" s="30">
        <v>42019</v>
      </c>
      <c r="BD52" s="31">
        <v>341446.31450358802</v>
      </c>
      <c r="BE52" s="31">
        <v>6302547.9642701298</v>
      </c>
      <c r="BF52" s="28" t="s">
        <v>76</v>
      </c>
    </row>
    <row r="53" spans="1:58" s="18" customFormat="1" x14ac:dyDescent="0.2">
      <c r="A53" s="28" t="s">
        <v>48</v>
      </c>
      <c r="B53" s="28" t="s">
        <v>335</v>
      </c>
      <c r="C53" s="28">
        <v>221</v>
      </c>
      <c r="D53" s="28" t="s">
        <v>50</v>
      </c>
      <c r="E53" s="28"/>
      <c r="F53" s="28" t="s">
        <v>393</v>
      </c>
      <c r="G53" s="28" t="s">
        <v>394</v>
      </c>
      <c r="H53" s="28"/>
      <c r="I53" s="28" t="s">
        <v>395</v>
      </c>
      <c r="J53" s="28"/>
      <c r="K53" s="28" t="s">
        <v>383</v>
      </c>
      <c r="L53" s="28" t="s">
        <v>396</v>
      </c>
      <c r="M53" s="28" t="s">
        <v>56</v>
      </c>
      <c r="N53" s="28">
        <v>11</v>
      </c>
      <c r="O53" s="28">
        <v>10</v>
      </c>
      <c r="P53" s="28"/>
      <c r="Q53" s="28"/>
      <c r="R53" s="28"/>
      <c r="S53" s="28"/>
      <c r="T53" s="28" t="s">
        <v>70</v>
      </c>
      <c r="U53" s="29">
        <v>0.85416666666666663</v>
      </c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 t="s">
        <v>397</v>
      </c>
      <c r="AG53" s="28" t="s">
        <v>199</v>
      </c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>
        <v>2</v>
      </c>
      <c r="BB53" s="28">
        <v>2</v>
      </c>
      <c r="BC53" s="30">
        <v>42019</v>
      </c>
      <c r="BD53" s="31">
        <v>347139.83169999998</v>
      </c>
      <c r="BE53" s="31">
        <v>6302541.9365999997</v>
      </c>
      <c r="BF53" s="28" t="s">
        <v>76</v>
      </c>
    </row>
    <row r="54" spans="1:58" s="18" customFormat="1" x14ac:dyDescent="0.2">
      <c r="A54" s="28" t="s">
        <v>48</v>
      </c>
      <c r="B54" s="28" t="s">
        <v>49</v>
      </c>
      <c r="C54" s="28">
        <v>222</v>
      </c>
      <c r="D54" s="28" t="s">
        <v>50</v>
      </c>
      <c r="E54" s="28"/>
      <c r="F54" s="28" t="s">
        <v>1273</v>
      </c>
      <c r="G54" s="28" t="s">
        <v>1274</v>
      </c>
      <c r="H54" s="28"/>
      <c r="I54" s="28" t="s">
        <v>1275</v>
      </c>
      <c r="J54" s="28"/>
      <c r="K54" s="28" t="s">
        <v>1220</v>
      </c>
      <c r="L54" s="28" t="s">
        <v>1276</v>
      </c>
      <c r="M54" s="28" t="s">
        <v>50</v>
      </c>
      <c r="N54" s="28">
        <v>7</v>
      </c>
      <c r="O54" s="28"/>
      <c r="P54" s="28"/>
      <c r="Q54" s="28"/>
      <c r="R54" s="28"/>
      <c r="S54" s="28"/>
      <c r="T54" s="28" t="s">
        <v>282</v>
      </c>
      <c r="U54" s="28" t="s">
        <v>794</v>
      </c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 t="s">
        <v>1277</v>
      </c>
      <c r="AG54" s="28" t="s">
        <v>1278</v>
      </c>
      <c r="AH54" s="28" t="s">
        <v>1263</v>
      </c>
      <c r="AI54" s="28" t="s">
        <v>1279</v>
      </c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>
        <v>1</v>
      </c>
      <c r="BB54" s="28" t="s">
        <v>64</v>
      </c>
      <c r="BC54" s="30">
        <v>42019</v>
      </c>
      <c r="BD54" s="31">
        <v>353055.39159999997</v>
      </c>
      <c r="BE54" s="31">
        <v>6284458.2089999998</v>
      </c>
      <c r="BF54" s="28" t="s">
        <v>76</v>
      </c>
    </row>
    <row r="55" spans="1:58" s="18" customFormat="1" x14ac:dyDescent="0.2">
      <c r="A55" s="28" t="s">
        <v>48</v>
      </c>
      <c r="B55" s="28" t="s">
        <v>49</v>
      </c>
      <c r="C55" s="28">
        <v>223</v>
      </c>
      <c r="D55" s="28" t="s">
        <v>50</v>
      </c>
      <c r="E55" s="28"/>
      <c r="F55" s="28" t="s">
        <v>1280</v>
      </c>
      <c r="G55" s="28" t="s">
        <v>1274</v>
      </c>
      <c r="H55" s="28"/>
      <c r="I55" s="28" t="s">
        <v>1275</v>
      </c>
      <c r="J55" s="28"/>
      <c r="K55" s="28" t="s">
        <v>1220</v>
      </c>
      <c r="L55" s="28" t="s">
        <v>1276</v>
      </c>
      <c r="M55" s="28" t="s">
        <v>50</v>
      </c>
      <c r="N55" s="28">
        <v>7</v>
      </c>
      <c r="O55" s="28"/>
      <c r="P55" s="28"/>
      <c r="Q55" s="28"/>
      <c r="R55" s="28"/>
      <c r="S55" s="28"/>
      <c r="T55" s="28"/>
      <c r="U55" s="28"/>
      <c r="V55" s="29" t="s">
        <v>282</v>
      </c>
      <c r="W55" s="29" t="s">
        <v>794</v>
      </c>
      <c r="X55" s="28"/>
      <c r="Y55" s="28"/>
      <c r="Z55" s="28"/>
      <c r="AA55" s="28"/>
      <c r="AB55" s="28"/>
      <c r="AC55" s="28"/>
      <c r="AD55" s="28"/>
      <c r="AE55" s="28"/>
      <c r="AF55" s="28" t="s">
        <v>1277</v>
      </c>
      <c r="AG55" s="28" t="s">
        <v>1278</v>
      </c>
      <c r="AH55" s="28" t="s">
        <v>1263</v>
      </c>
      <c r="AI55" s="28" t="s">
        <v>1279</v>
      </c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>
        <v>1</v>
      </c>
      <c r="BB55" s="28" t="s">
        <v>64</v>
      </c>
      <c r="BC55" s="30">
        <v>42019</v>
      </c>
      <c r="BD55" s="31">
        <v>353055.39159999997</v>
      </c>
      <c r="BE55" s="31">
        <v>6284458.2089999998</v>
      </c>
      <c r="BF55" s="28" t="s">
        <v>76</v>
      </c>
    </row>
    <row r="56" spans="1:58" s="18" customFormat="1" x14ac:dyDescent="0.2">
      <c r="A56" s="28" t="s">
        <v>48</v>
      </c>
      <c r="B56" s="28" t="s">
        <v>49</v>
      </c>
      <c r="C56" s="28">
        <v>224</v>
      </c>
      <c r="D56" s="28" t="s">
        <v>50</v>
      </c>
      <c r="E56" s="28"/>
      <c r="F56" s="28" t="s">
        <v>1281</v>
      </c>
      <c r="G56" s="28" t="s">
        <v>1274</v>
      </c>
      <c r="H56" s="28"/>
      <c r="I56" s="28" t="s">
        <v>1275</v>
      </c>
      <c r="J56" s="28"/>
      <c r="K56" s="28" t="s">
        <v>1220</v>
      </c>
      <c r="L56" s="28" t="s">
        <v>1276</v>
      </c>
      <c r="M56" s="28" t="s">
        <v>50</v>
      </c>
      <c r="N56" s="28">
        <v>7</v>
      </c>
      <c r="O56" s="28"/>
      <c r="P56" s="28"/>
      <c r="Q56" s="28"/>
      <c r="R56" s="28"/>
      <c r="S56" s="28"/>
      <c r="T56" s="19"/>
      <c r="U56" s="19"/>
      <c r="V56" s="29" t="s">
        <v>282</v>
      </c>
      <c r="W56" s="29" t="s">
        <v>794</v>
      </c>
      <c r="X56" s="28"/>
      <c r="Y56" s="28"/>
      <c r="Z56" s="28"/>
      <c r="AA56" s="28"/>
      <c r="AB56" s="28"/>
      <c r="AC56" s="28"/>
      <c r="AD56" s="28"/>
      <c r="AE56" s="28"/>
      <c r="AF56" s="28" t="s">
        <v>1277</v>
      </c>
      <c r="AG56" s="28" t="s">
        <v>1278</v>
      </c>
      <c r="AH56" s="28" t="s">
        <v>1263</v>
      </c>
      <c r="AI56" s="28" t="s">
        <v>1279</v>
      </c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>
        <v>1</v>
      </c>
      <c r="BB56" s="28" t="s">
        <v>64</v>
      </c>
      <c r="BC56" s="30">
        <v>42019</v>
      </c>
      <c r="BD56" s="31">
        <v>353055.39159999997</v>
      </c>
      <c r="BE56" s="31">
        <v>6284458.2089999998</v>
      </c>
      <c r="BF56" s="28" t="s">
        <v>76</v>
      </c>
    </row>
    <row r="57" spans="1:58" s="28" customFormat="1" x14ac:dyDescent="0.2">
      <c r="A57" s="28" t="s">
        <v>1946</v>
      </c>
      <c r="B57" s="28" t="s">
        <v>49</v>
      </c>
      <c r="C57" s="38">
        <v>226</v>
      </c>
      <c r="D57" s="28" t="s">
        <v>50</v>
      </c>
      <c r="F57" s="28" t="s">
        <v>1952</v>
      </c>
      <c r="G57" s="28" t="s">
        <v>1953</v>
      </c>
      <c r="I57" s="28" t="s">
        <v>1954</v>
      </c>
      <c r="K57" s="28" t="s">
        <v>54</v>
      </c>
      <c r="L57" s="28" t="s">
        <v>1955</v>
      </c>
      <c r="M57" s="28" t="s">
        <v>50</v>
      </c>
      <c r="N57" s="28">
        <v>2</v>
      </c>
      <c r="T57" s="29">
        <v>0.625</v>
      </c>
      <c r="U57" s="29">
        <v>0.875</v>
      </c>
      <c r="W57" s="28" t="s">
        <v>64</v>
      </c>
      <c r="X57" s="28" t="s">
        <v>64</v>
      </c>
      <c r="Y57" s="28" t="s">
        <v>64</v>
      </c>
      <c r="Z57" s="28" t="s">
        <v>64</v>
      </c>
      <c r="AA57" s="28" t="s">
        <v>64</v>
      </c>
      <c r="AB57" s="28" t="s">
        <v>64</v>
      </c>
      <c r="AC57" s="28" t="s">
        <v>64</v>
      </c>
      <c r="AD57" s="28" t="s">
        <v>64</v>
      </c>
      <c r="AE57" s="28" t="s">
        <v>64</v>
      </c>
      <c r="AF57" s="28" t="s">
        <v>62</v>
      </c>
      <c r="AG57" s="28" t="s">
        <v>63</v>
      </c>
      <c r="BA57" s="28">
        <v>2</v>
      </c>
      <c r="BB57" s="28" t="s">
        <v>64</v>
      </c>
      <c r="BC57" s="30">
        <v>42021</v>
      </c>
      <c r="BD57" s="28">
        <v>346820.59</v>
      </c>
      <c r="BE57" s="28">
        <v>6299408.1699999999</v>
      </c>
      <c r="BF57" s="28" t="s">
        <v>76</v>
      </c>
    </row>
    <row r="58" spans="1:58" s="18" customFormat="1" x14ac:dyDescent="0.2">
      <c r="A58" s="28" t="s">
        <v>48</v>
      </c>
      <c r="B58" s="28" t="s">
        <v>49</v>
      </c>
      <c r="C58" s="28">
        <v>225</v>
      </c>
      <c r="D58" s="28" t="s">
        <v>50</v>
      </c>
      <c r="E58" s="28"/>
      <c r="F58" s="28" t="s">
        <v>1282</v>
      </c>
      <c r="G58" s="28" t="s">
        <v>1274</v>
      </c>
      <c r="H58" s="28"/>
      <c r="I58" s="28" t="s">
        <v>1275</v>
      </c>
      <c r="J58" s="28"/>
      <c r="K58" s="28" t="s">
        <v>1220</v>
      </c>
      <c r="L58" s="28" t="s">
        <v>1276</v>
      </c>
      <c r="M58" s="28" t="s">
        <v>50</v>
      </c>
      <c r="N58" s="28">
        <v>7</v>
      </c>
      <c r="O58" s="28"/>
      <c r="P58" s="28"/>
      <c r="Q58" s="28"/>
      <c r="R58" s="28"/>
      <c r="S58" s="28"/>
      <c r="T58" s="28"/>
      <c r="U58" s="28"/>
      <c r="V58" s="29" t="s">
        <v>282</v>
      </c>
      <c r="W58" s="29" t="s">
        <v>794</v>
      </c>
      <c r="X58" s="28"/>
      <c r="Y58" s="28"/>
      <c r="Z58" s="28"/>
      <c r="AA58" s="28"/>
      <c r="AB58" s="28"/>
      <c r="AC58" s="28"/>
      <c r="AD58" s="28"/>
      <c r="AE58" s="28"/>
      <c r="AF58" s="28" t="s">
        <v>1277</v>
      </c>
      <c r="AG58" s="28" t="s">
        <v>1278</v>
      </c>
      <c r="AH58" s="28" t="s">
        <v>1263</v>
      </c>
      <c r="AI58" s="28" t="s">
        <v>1279</v>
      </c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>
        <v>1</v>
      </c>
      <c r="BB58" s="28" t="s">
        <v>64</v>
      </c>
      <c r="BC58" s="30">
        <v>42019</v>
      </c>
      <c r="BD58" s="31">
        <v>353055.39159999997</v>
      </c>
      <c r="BE58" s="31">
        <v>6284458.2089999998</v>
      </c>
      <c r="BF58" s="28" t="s">
        <v>76</v>
      </c>
    </row>
    <row r="59" spans="1:58" s="18" customFormat="1" x14ac:dyDescent="0.2">
      <c r="A59" s="28" t="s">
        <v>1786</v>
      </c>
      <c r="B59" s="28" t="s">
        <v>49</v>
      </c>
      <c r="C59" s="38">
        <v>227</v>
      </c>
      <c r="D59" s="28" t="s">
        <v>50</v>
      </c>
      <c r="E59" s="28"/>
      <c r="F59" s="28" t="s">
        <v>409</v>
      </c>
      <c r="G59" s="28" t="s">
        <v>410</v>
      </c>
      <c r="H59" s="28"/>
      <c r="I59" s="28" t="s">
        <v>411</v>
      </c>
      <c r="J59" s="28"/>
      <c r="K59" s="28" t="s">
        <v>383</v>
      </c>
      <c r="L59" s="28" t="s">
        <v>412</v>
      </c>
      <c r="M59" s="28" t="s">
        <v>56</v>
      </c>
      <c r="N59" s="28">
        <v>2</v>
      </c>
      <c r="O59" s="28">
        <v>8</v>
      </c>
      <c r="P59" s="28">
        <v>10</v>
      </c>
      <c r="Q59" s="28"/>
      <c r="R59" s="28"/>
      <c r="S59" s="28"/>
      <c r="T59" s="28" t="s">
        <v>92</v>
      </c>
      <c r="U59" s="28" t="s">
        <v>58</v>
      </c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 t="s">
        <v>363</v>
      </c>
      <c r="AG59" s="28" t="s">
        <v>59</v>
      </c>
      <c r="AH59" s="28" t="s">
        <v>62</v>
      </c>
      <c r="AI59" s="28" t="s">
        <v>63</v>
      </c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>
        <v>1</v>
      </c>
      <c r="BB59" s="28" t="s">
        <v>64</v>
      </c>
      <c r="BC59" s="30">
        <v>42021</v>
      </c>
      <c r="BD59" s="31">
        <v>346830.10749999998</v>
      </c>
      <c r="BE59" s="31">
        <v>6299626.4444000004</v>
      </c>
      <c r="BF59" s="28" t="s">
        <v>76</v>
      </c>
    </row>
    <row r="60" spans="1:58" s="18" customFormat="1" x14ac:dyDescent="0.2">
      <c r="A60" s="28" t="s">
        <v>1786</v>
      </c>
      <c r="B60" s="28" t="s">
        <v>49</v>
      </c>
      <c r="C60" s="38">
        <v>228</v>
      </c>
      <c r="D60" s="28" t="s">
        <v>50</v>
      </c>
      <c r="E60" s="28"/>
      <c r="F60" s="28" t="s">
        <v>422</v>
      </c>
      <c r="G60" s="28" t="s">
        <v>423</v>
      </c>
      <c r="H60" s="28"/>
      <c r="I60" s="28" t="s">
        <v>424</v>
      </c>
      <c r="J60" s="28"/>
      <c r="K60" s="28" t="s">
        <v>383</v>
      </c>
      <c r="L60" s="28" t="s">
        <v>425</v>
      </c>
      <c r="M60" s="28" t="s">
        <v>56</v>
      </c>
      <c r="N60" s="28">
        <v>2</v>
      </c>
      <c r="O60" s="28">
        <v>8</v>
      </c>
      <c r="P60" s="28">
        <v>10</v>
      </c>
      <c r="Q60" s="28"/>
      <c r="R60" s="28"/>
      <c r="S60" s="28"/>
      <c r="T60" s="28" t="s">
        <v>92</v>
      </c>
      <c r="U60" s="28" t="s">
        <v>58</v>
      </c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 t="s">
        <v>363</v>
      </c>
      <c r="AG60" s="28" t="s">
        <v>59</v>
      </c>
      <c r="AH60" s="28" t="s">
        <v>62</v>
      </c>
      <c r="AI60" s="28" t="s">
        <v>63</v>
      </c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>
        <v>1</v>
      </c>
      <c r="BB60" s="28" t="s">
        <v>64</v>
      </c>
      <c r="BC60" s="30">
        <v>42021</v>
      </c>
      <c r="BD60" s="31">
        <v>346913.12680000003</v>
      </c>
      <c r="BE60" s="31">
        <v>6299951.7324999999</v>
      </c>
      <c r="BF60" s="28" t="s">
        <v>76</v>
      </c>
    </row>
    <row r="61" spans="1:58" s="18" customFormat="1" x14ac:dyDescent="0.2">
      <c r="A61" s="28" t="s">
        <v>1786</v>
      </c>
      <c r="B61" s="28" t="s">
        <v>49</v>
      </c>
      <c r="C61" s="32">
        <v>229</v>
      </c>
      <c r="D61" s="32" t="s">
        <v>50</v>
      </c>
      <c r="E61" s="32"/>
      <c r="F61" s="32" t="s">
        <v>914</v>
      </c>
      <c r="G61" s="32" t="s">
        <v>915</v>
      </c>
      <c r="H61" s="28"/>
      <c r="I61" s="28" t="s">
        <v>916</v>
      </c>
      <c r="J61" s="28"/>
      <c r="K61" s="28" t="s">
        <v>861</v>
      </c>
      <c r="L61" s="28" t="s">
        <v>917</v>
      </c>
      <c r="M61" s="28" t="s">
        <v>56</v>
      </c>
      <c r="N61" s="28">
        <v>2</v>
      </c>
      <c r="O61" s="28">
        <v>4</v>
      </c>
      <c r="P61" s="28">
        <v>7</v>
      </c>
      <c r="Q61" s="28"/>
      <c r="R61" s="28"/>
      <c r="S61" s="28"/>
      <c r="T61" s="28" t="s">
        <v>92</v>
      </c>
      <c r="U61" s="36">
        <v>0.85416666666666663</v>
      </c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 t="s">
        <v>918</v>
      </c>
      <c r="AG61" s="28" t="s">
        <v>344</v>
      </c>
      <c r="AH61" s="28" t="s">
        <v>910</v>
      </c>
      <c r="AI61" s="28" t="s">
        <v>919</v>
      </c>
      <c r="AJ61" s="28" t="s">
        <v>650</v>
      </c>
      <c r="AK61" s="28" t="s">
        <v>391</v>
      </c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>
        <v>2</v>
      </c>
      <c r="BB61" s="28" t="s">
        <v>64</v>
      </c>
      <c r="BC61" s="30">
        <v>42021</v>
      </c>
      <c r="BD61" s="31">
        <v>353993.38256518898</v>
      </c>
      <c r="BE61" s="31">
        <v>6297395.2305669598</v>
      </c>
      <c r="BF61" s="28" t="s">
        <v>76</v>
      </c>
    </row>
    <row r="62" spans="1:58" s="18" customFormat="1" x14ac:dyDescent="0.2">
      <c r="A62" s="28" t="s">
        <v>1786</v>
      </c>
      <c r="B62" s="28" t="s">
        <v>49</v>
      </c>
      <c r="C62" s="38">
        <v>231</v>
      </c>
      <c r="D62" s="28" t="s">
        <v>50</v>
      </c>
      <c r="E62" s="28"/>
      <c r="F62" s="28" t="s">
        <v>1367</v>
      </c>
      <c r="G62" s="28" t="s">
        <v>1368</v>
      </c>
      <c r="H62" s="28" t="s">
        <v>1369</v>
      </c>
      <c r="I62" s="28" t="s">
        <v>1370</v>
      </c>
      <c r="J62" s="28" t="s">
        <v>1371</v>
      </c>
      <c r="K62" s="28" t="s">
        <v>1351</v>
      </c>
      <c r="L62" s="28" t="s">
        <v>1372</v>
      </c>
      <c r="M62" s="28" t="s">
        <v>50</v>
      </c>
      <c r="N62" s="28">
        <v>2</v>
      </c>
      <c r="O62" s="28"/>
      <c r="P62" s="28"/>
      <c r="Q62" s="28"/>
      <c r="R62" s="28"/>
      <c r="S62" s="28"/>
      <c r="T62" s="28" t="s">
        <v>153</v>
      </c>
      <c r="U62" s="28" t="s">
        <v>436</v>
      </c>
      <c r="V62" s="28"/>
      <c r="W62" s="28"/>
      <c r="X62" s="28" t="s">
        <v>82</v>
      </c>
      <c r="Y62" s="28" t="s">
        <v>84</v>
      </c>
      <c r="Z62" s="28"/>
      <c r="AA62" s="28"/>
      <c r="AB62" s="28"/>
      <c r="AC62" s="28"/>
      <c r="AD62" s="28"/>
      <c r="AE62" s="28"/>
      <c r="AF62" s="28" t="s">
        <v>93</v>
      </c>
      <c r="AG62" s="28" t="s">
        <v>1197</v>
      </c>
      <c r="AH62" s="28" t="s">
        <v>1204</v>
      </c>
      <c r="AI62" s="28" t="s">
        <v>1205</v>
      </c>
      <c r="AJ62" s="28" t="s">
        <v>1208</v>
      </c>
      <c r="AK62" s="28" t="s">
        <v>1173</v>
      </c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>
        <v>2</v>
      </c>
      <c r="BB62" s="28" t="s">
        <v>64</v>
      </c>
      <c r="BC62" s="30">
        <v>42021</v>
      </c>
      <c r="BD62" s="31">
        <v>348906.25099999999</v>
      </c>
      <c r="BE62" s="31">
        <v>6282342.2510000002</v>
      </c>
      <c r="BF62" s="28" t="s">
        <v>76</v>
      </c>
    </row>
    <row r="63" spans="1:58" s="18" customFormat="1" x14ac:dyDescent="0.2">
      <c r="A63" s="28" t="s">
        <v>48</v>
      </c>
      <c r="B63" s="28" t="s">
        <v>49</v>
      </c>
      <c r="C63" s="28">
        <v>233</v>
      </c>
      <c r="D63" s="28" t="s">
        <v>50</v>
      </c>
      <c r="E63" s="28"/>
      <c r="F63" s="28" t="s">
        <v>1346</v>
      </c>
      <c r="G63" s="28" t="s">
        <v>1347</v>
      </c>
      <c r="H63" s="28" t="s">
        <v>1348</v>
      </c>
      <c r="I63" s="28" t="s">
        <v>1349</v>
      </c>
      <c r="J63" s="28" t="s">
        <v>1350</v>
      </c>
      <c r="K63" s="28" t="s">
        <v>1351</v>
      </c>
      <c r="L63" s="28" t="s">
        <v>1352</v>
      </c>
      <c r="M63" s="28" t="s">
        <v>50</v>
      </c>
      <c r="N63" s="28">
        <v>2</v>
      </c>
      <c r="O63" s="28"/>
      <c r="P63" s="28"/>
      <c r="Q63" s="28"/>
      <c r="R63" s="28"/>
      <c r="S63" s="28"/>
      <c r="T63" s="28" t="s">
        <v>153</v>
      </c>
      <c r="U63" s="28" t="s">
        <v>436</v>
      </c>
      <c r="V63" s="28"/>
      <c r="W63" s="28"/>
      <c r="X63" s="28" t="s">
        <v>82</v>
      </c>
      <c r="Y63" s="28" t="s">
        <v>84</v>
      </c>
      <c r="Z63" s="28"/>
      <c r="AA63" s="28"/>
      <c r="AB63" s="28"/>
      <c r="AC63" s="28"/>
      <c r="AD63" s="28"/>
      <c r="AE63" s="28"/>
      <c r="AF63" s="28" t="s">
        <v>93</v>
      </c>
      <c r="AG63" s="28" t="s">
        <v>1197</v>
      </c>
      <c r="AH63" s="28" t="s">
        <v>1205</v>
      </c>
      <c r="AI63" s="28" t="s">
        <v>1206</v>
      </c>
      <c r="AJ63" s="28" t="s">
        <v>1198</v>
      </c>
      <c r="AK63" s="28" t="s">
        <v>1207</v>
      </c>
      <c r="AL63" s="28" t="s">
        <v>1208</v>
      </c>
      <c r="AM63" s="28" t="s">
        <v>1204</v>
      </c>
      <c r="AN63" s="28" t="s">
        <v>1173</v>
      </c>
      <c r="AO63" s="28" t="s">
        <v>97</v>
      </c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>
        <v>2</v>
      </c>
      <c r="BB63" s="28" t="s">
        <v>64</v>
      </c>
      <c r="BC63" s="30">
        <v>42021</v>
      </c>
      <c r="BD63" s="31">
        <v>348673.82160000002</v>
      </c>
      <c r="BE63" s="31">
        <v>6284881.3028999995</v>
      </c>
      <c r="BF63" s="28" t="s">
        <v>76</v>
      </c>
    </row>
    <row r="64" spans="1:58" s="18" customFormat="1" x14ac:dyDescent="0.2">
      <c r="A64" s="28" t="s">
        <v>48</v>
      </c>
      <c r="B64" s="28" t="s">
        <v>49</v>
      </c>
      <c r="C64" s="28">
        <v>234</v>
      </c>
      <c r="D64" s="28" t="s">
        <v>50</v>
      </c>
      <c r="E64" s="28"/>
      <c r="F64" s="28" t="s">
        <v>1209</v>
      </c>
      <c r="G64" s="28" t="s">
        <v>1210</v>
      </c>
      <c r="H64" s="28"/>
      <c r="I64" s="28" t="s">
        <v>1211</v>
      </c>
      <c r="J64" s="28"/>
      <c r="K64" s="28" t="s">
        <v>1156</v>
      </c>
      <c r="L64" s="28" t="s">
        <v>1212</v>
      </c>
      <c r="M64" s="28" t="s">
        <v>56</v>
      </c>
      <c r="N64" s="28">
        <v>2</v>
      </c>
      <c r="O64" s="28">
        <v>4</v>
      </c>
      <c r="P64" s="28"/>
      <c r="Q64" s="28"/>
      <c r="R64" s="28"/>
      <c r="S64" s="28"/>
      <c r="T64" s="28" t="s">
        <v>82</v>
      </c>
      <c r="U64" s="28" t="s">
        <v>84</v>
      </c>
      <c r="V64" s="28"/>
      <c r="W64" s="28"/>
      <c r="X64" s="28" t="s">
        <v>82</v>
      </c>
      <c r="Y64" s="28" t="s">
        <v>84</v>
      </c>
      <c r="Z64" s="28"/>
      <c r="AA64" s="28"/>
      <c r="AB64" s="28"/>
      <c r="AC64" s="28"/>
      <c r="AD64" s="28"/>
      <c r="AE64" s="28"/>
      <c r="AF64" s="28" t="s">
        <v>1196</v>
      </c>
      <c r="AG64" s="28" t="s">
        <v>1197</v>
      </c>
      <c r="AH64" s="28" t="s">
        <v>61</v>
      </c>
      <c r="AI64" s="28" t="s">
        <v>62</v>
      </c>
      <c r="AJ64" s="28" t="s">
        <v>1198</v>
      </c>
      <c r="AK64" s="28" t="s">
        <v>1199</v>
      </c>
      <c r="AL64" s="28" t="s">
        <v>1173</v>
      </c>
      <c r="AM64" s="28" t="s">
        <v>97</v>
      </c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>
        <v>2</v>
      </c>
      <c r="BB64" s="28" t="s">
        <v>64</v>
      </c>
      <c r="BC64" s="30">
        <v>42021</v>
      </c>
      <c r="BD64" s="31">
        <v>348491.46750000003</v>
      </c>
      <c r="BE64" s="31">
        <v>6286207.8517000005</v>
      </c>
      <c r="BF64" s="28" t="s">
        <v>76</v>
      </c>
    </row>
    <row r="65" spans="1:58" s="18" customFormat="1" x14ac:dyDescent="0.2">
      <c r="A65" s="28" t="s">
        <v>1786</v>
      </c>
      <c r="B65" s="28" t="s">
        <v>49</v>
      </c>
      <c r="C65" s="38">
        <v>236</v>
      </c>
      <c r="D65" s="28" t="s">
        <v>50</v>
      </c>
      <c r="E65" s="28"/>
      <c r="F65" s="28" t="s">
        <v>1467</v>
      </c>
      <c r="G65" s="28" t="s">
        <v>1468</v>
      </c>
      <c r="H65" s="28"/>
      <c r="I65" s="28" t="s">
        <v>1469</v>
      </c>
      <c r="J65" s="28"/>
      <c r="K65" s="28" t="s">
        <v>1460</v>
      </c>
      <c r="L65" s="28" t="s">
        <v>1470</v>
      </c>
      <c r="M65" s="28" t="s">
        <v>50</v>
      </c>
      <c r="N65" s="28">
        <v>2</v>
      </c>
      <c r="O65" s="28"/>
      <c r="P65" s="28"/>
      <c r="Q65" s="28"/>
      <c r="R65" s="28"/>
      <c r="S65" s="28"/>
      <c r="T65" s="28" t="s">
        <v>92</v>
      </c>
      <c r="U65" s="28" t="s">
        <v>58</v>
      </c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 t="s">
        <v>124</v>
      </c>
      <c r="AG65" s="28" t="s">
        <v>87</v>
      </c>
      <c r="AH65" s="28" t="s">
        <v>323</v>
      </c>
      <c r="AI65" s="28" t="s">
        <v>85</v>
      </c>
      <c r="AJ65" s="28" t="s">
        <v>945</v>
      </c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>
        <v>1</v>
      </c>
      <c r="BB65" s="28" t="s">
        <v>64</v>
      </c>
      <c r="BC65" s="30">
        <v>42021</v>
      </c>
      <c r="BD65" s="31">
        <v>347812.26049999997</v>
      </c>
      <c r="BE65" s="31">
        <v>6291207.3979000002</v>
      </c>
      <c r="BF65" s="28" t="s">
        <v>76</v>
      </c>
    </row>
    <row r="66" spans="1:58" s="18" customFormat="1" x14ac:dyDescent="0.2">
      <c r="A66" s="28" t="s">
        <v>48</v>
      </c>
      <c r="B66" s="28" t="s">
        <v>335</v>
      </c>
      <c r="C66" s="28">
        <v>237</v>
      </c>
      <c r="D66" s="28" t="s">
        <v>50</v>
      </c>
      <c r="E66" s="28"/>
      <c r="F66" s="28" t="s">
        <v>710</v>
      </c>
      <c r="G66" s="28" t="s">
        <v>711</v>
      </c>
      <c r="H66" s="28"/>
      <c r="I66" s="28" t="s">
        <v>712</v>
      </c>
      <c r="J66" s="28"/>
      <c r="K66" s="28" t="s">
        <v>696</v>
      </c>
      <c r="L66" s="28" t="s">
        <v>713</v>
      </c>
      <c r="M66" s="28" t="s">
        <v>50</v>
      </c>
      <c r="N66" s="28">
        <v>11</v>
      </c>
      <c r="O66" s="28"/>
      <c r="P66" s="28"/>
      <c r="Q66" s="28"/>
      <c r="R66" s="28"/>
      <c r="S66" s="28"/>
      <c r="T66" s="28" t="s">
        <v>82</v>
      </c>
      <c r="U66" s="28" t="s">
        <v>436</v>
      </c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 t="s">
        <v>714</v>
      </c>
      <c r="AG66" s="28" t="s">
        <v>678</v>
      </c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>
        <v>2</v>
      </c>
      <c r="BB66" s="28">
        <v>3</v>
      </c>
      <c r="BC66" s="30">
        <v>42037</v>
      </c>
      <c r="BD66" s="31">
        <v>350893</v>
      </c>
      <c r="BE66" s="31">
        <v>6301090</v>
      </c>
      <c r="BF66" s="28" t="s">
        <v>64</v>
      </c>
    </row>
    <row r="67" spans="1:58" s="18" customFormat="1" x14ac:dyDescent="0.2">
      <c r="A67" s="28" t="s">
        <v>1786</v>
      </c>
      <c r="B67" s="28" t="s">
        <v>49</v>
      </c>
      <c r="C67" s="38">
        <v>238</v>
      </c>
      <c r="D67" s="28" t="s">
        <v>50</v>
      </c>
      <c r="E67" s="28"/>
      <c r="F67" s="28" t="s">
        <v>1463</v>
      </c>
      <c r="G67" s="28" t="s">
        <v>1464</v>
      </c>
      <c r="H67" s="28"/>
      <c r="I67" s="28" t="s">
        <v>1465</v>
      </c>
      <c r="J67" s="28"/>
      <c r="K67" s="28" t="s">
        <v>1460</v>
      </c>
      <c r="L67" s="28" t="s">
        <v>1466</v>
      </c>
      <c r="M67" s="28" t="s">
        <v>50</v>
      </c>
      <c r="N67" s="28">
        <v>2</v>
      </c>
      <c r="O67" s="28"/>
      <c r="P67" s="28"/>
      <c r="Q67" s="28"/>
      <c r="R67" s="28"/>
      <c r="S67" s="28"/>
      <c r="T67" s="28" t="s">
        <v>92</v>
      </c>
      <c r="U67" s="28" t="s">
        <v>58</v>
      </c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 t="s">
        <v>1454</v>
      </c>
      <c r="AG67" s="28" t="s">
        <v>1456</v>
      </c>
      <c r="AH67" s="28" t="s">
        <v>322</v>
      </c>
      <c r="AI67" s="28" t="s">
        <v>126</v>
      </c>
      <c r="AJ67" s="28" t="s">
        <v>127</v>
      </c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>
        <v>1</v>
      </c>
      <c r="BB67" s="28" t="s">
        <v>64</v>
      </c>
      <c r="BC67" s="30">
        <v>42037</v>
      </c>
      <c r="BD67" s="31">
        <v>347791.19160000002</v>
      </c>
      <c r="BE67" s="31">
        <v>6291347.1503999997</v>
      </c>
      <c r="BF67" s="28" t="s">
        <v>76</v>
      </c>
    </row>
    <row r="68" spans="1:58" s="18" customFormat="1" x14ac:dyDescent="0.2">
      <c r="A68" s="28" t="s">
        <v>48</v>
      </c>
      <c r="B68" s="28" t="s">
        <v>49</v>
      </c>
      <c r="C68" s="28">
        <v>239</v>
      </c>
      <c r="D68" s="28" t="s">
        <v>50</v>
      </c>
      <c r="E68" s="28"/>
      <c r="F68" s="28" t="s">
        <v>1449</v>
      </c>
      <c r="G68" s="28" t="s">
        <v>1450</v>
      </c>
      <c r="H68" s="28" t="s">
        <v>1451</v>
      </c>
      <c r="I68" s="28" t="s">
        <v>1452</v>
      </c>
      <c r="J68" s="28"/>
      <c r="K68" s="28" t="s">
        <v>1328</v>
      </c>
      <c r="L68" s="28" t="s">
        <v>1453</v>
      </c>
      <c r="M68" s="28" t="s">
        <v>56</v>
      </c>
      <c r="N68" s="28">
        <v>2</v>
      </c>
      <c r="O68" s="28">
        <v>4</v>
      </c>
      <c r="P68" s="28"/>
      <c r="Q68" s="28"/>
      <c r="R68" s="28"/>
      <c r="S68" s="28"/>
      <c r="T68" s="28" t="s">
        <v>153</v>
      </c>
      <c r="U68" s="28" t="s">
        <v>794</v>
      </c>
      <c r="V68" s="28"/>
      <c r="W68" s="28"/>
      <c r="X68" s="28" t="s">
        <v>82</v>
      </c>
      <c r="Y68" s="28" t="s">
        <v>83</v>
      </c>
      <c r="Z68" s="28"/>
      <c r="AA68" s="28"/>
      <c r="AB68" s="28"/>
      <c r="AC68" s="28"/>
      <c r="AD68" s="28"/>
      <c r="AE68" s="28"/>
      <c r="AF68" s="28" t="s">
        <v>1454</v>
      </c>
      <c r="AG68" s="28" t="s">
        <v>1455</v>
      </c>
      <c r="AH68" s="28" t="s">
        <v>1204</v>
      </c>
      <c r="AI68" s="28" t="s">
        <v>124</v>
      </c>
      <c r="AJ68" s="28" t="s">
        <v>1456</v>
      </c>
      <c r="AK68" s="28" t="s">
        <v>87</v>
      </c>
      <c r="AL68" s="28" t="s">
        <v>323</v>
      </c>
      <c r="AM68" s="28" t="s">
        <v>85</v>
      </c>
      <c r="AN68" s="28" t="s">
        <v>126</v>
      </c>
      <c r="AO68" s="28" t="s">
        <v>650</v>
      </c>
      <c r="AP68" s="28" t="s">
        <v>1207</v>
      </c>
      <c r="AQ68" s="28" t="s">
        <v>1208</v>
      </c>
      <c r="AR68" s="28"/>
      <c r="AS68" s="28"/>
      <c r="AT68" s="28"/>
      <c r="AU68" s="28"/>
      <c r="AV68" s="28"/>
      <c r="AW68" s="28"/>
      <c r="AX68" s="28"/>
      <c r="AY68" s="28"/>
      <c r="AZ68" s="28"/>
      <c r="BA68" s="28">
        <v>4</v>
      </c>
      <c r="BB68" s="28" t="s">
        <v>64</v>
      </c>
      <c r="BC68" s="30">
        <v>42037</v>
      </c>
      <c r="BD68" s="31">
        <v>348279.37109999999</v>
      </c>
      <c r="BE68" s="31">
        <v>6287319.6600000001</v>
      </c>
      <c r="BF68" s="28" t="s">
        <v>76</v>
      </c>
    </row>
    <row r="69" spans="1:58" s="18" customFormat="1" x14ac:dyDescent="0.2">
      <c r="A69" s="28" t="s">
        <v>48</v>
      </c>
      <c r="B69" s="28" t="s">
        <v>49</v>
      </c>
      <c r="C69" s="28">
        <v>241</v>
      </c>
      <c r="D69" s="28" t="s">
        <v>56</v>
      </c>
      <c r="E69" s="28">
        <v>10</v>
      </c>
      <c r="F69" s="37" t="s">
        <v>1794</v>
      </c>
      <c r="G69" s="28" t="s">
        <v>1775</v>
      </c>
      <c r="H69" s="28"/>
      <c r="I69" s="28" t="s">
        <v>1776</v>
      </c>
      <c r="J69" s="28"/>
      <c r="K69" s="28" t="s">
        <v>1376</v>
      </c>
      <c r="L69" s="28" t="s">
        <v>1777</v>
      </c>
      <c r="M69" s="28" t="s">
        <v>50</v>
      </c>
      <c r="N69" s="28">
        <v>2</v>
      </c>
      <c r="O69" s="28"/>
      <c r="P69" s="28"/>
      <c r="Q69" s="28"/>
      <c r="R69" s="28"/>
      <c r="S69" s="28"/>
      <c r="T69" s="29">
        <v>0.25</v>
      </c>
      <c r="U69" s="29">
        <v>0.99930555555555556</v>
      </c>
      <c r="V69" s="28"/>
      <c r="W69" s="28"/>
      <c r="X69" s="29">
        <v>0.27083333333333331</v>
      </c>
      <c r="Y69" s="29">
        <v>0.95833333333333337</v>
      </c>
      <c r="Z69" s="29"/>
      <c r="AA69" s="29"/>
      <c r="AB69" s="29">
        <v>0.41666666666666669</v>
      </c>
      <c r="AC69" s="29">
        <v>0.99998842592592585</v>
      </c>
      <c r="AD69" s="29"/>
      <c r="AE69" s="29"/>
      <c r="AF69" s="28" t="s">
        <v>1795</v>
      </c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>
        <v>2</v>
      </c>
      <c r="BB69" s="28" t="s">
        <v>64</v>
      </c>
      <c r="BC69" s="30">
        <v>42037</v>
      </c>
      <c r="BD69" s="31">
        <v>345540.33</v>
      </c>
      <c r="BE69" s="31">
        <v>6287776.1799999997</v>
      </c>
      <c r="BF69" s="28" t="s">
        <v>76</v>
      </c>
    </row>
    <row r="70" spans="1:58" s="18" customFormat="1" x14ac:dyDescent="0.2">
      <c r="A70" s="28" t="s">
        <v>1786</v>
      </c>
      <c r="B70" s="28" t="s">
        <v>49</v>
      </c>
      <c r="C70" s="38">
        <v>243</v>
      </c>
      <c r="D70" s="28" t="s">
        <v>50</v>
      </c>
      <c r="E70" s="28"/>
      <c r="F70" s="28" t="s">
        <v>1471</v>
      </c>
      <c r="G70" s="28" t="s">
        <v>1472</v>
      </c>
      <c r="H70" s="28"/>
      <c r="I70" s="28" t="s">
        <v>1473</v>
      </c>
      <c r="J70" s="28"/>
      <c r="K70" s="28" t="s">
        <v>1474</v>
      </c>
      <c r="L70" s="28" t="s">
        <v>1475</v>
      </c>
      <c r="M70" s="28" t="s">
        <v>50</v>
      </c>
      <c r="N70" s="28">
        <v>2</v>
      </c>
      <c r="O70" s="28"/>
      <c r="P70" s="28"/>
      <c r="Q70" s="28"/>
      <c r="R70" s="28"/>
      <c r="S70" s="28"/>
      <c r="T70" s="28" t="s">
        <v>153</v>
      </c>
      <c r="U70" s="28" t="s">
        <v>227</v>
      </c>
      <c r="V70" s="28"/>
      <c r="W70" s="28"/>
      <c r="X70" s="28" t="s">
        <v>82</v>
      </c>
      <c r="Y70" s="28" t="s">
        <v>84</v>
      </c>
      <c r="Z70" s="28"/>
      <c r="AA70" s="28"/>
      <c r="AB70" s="28"/>
      <c r="AC70" s="28"/>
      <c r="AD70" s="28"/>
      <c r="AE70" s="28"/>
      <c r="AF70" s="28" t="s">
        <v>93</v>
      </c>
      <c r="AG70" s="28" t="s">
        <v>1205</v>
      </c>
      <c r="AH70" s="28" t="s">
        <v>1206</v>
      </c>
      <c r="AI70" s="28" t="s">
        <v>913</v>
      </c>
      <c r="AJ70" s="28" t="s">
        <v>99</v>
      </c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>
        <v>1</v>
      </c>
      <c r="BB70" s="28" t="s">
        <v>64</v>
      </c>
      <c r="BC70" s="30">
        <v>42068</v>
      </c>
      <c r="BD70" s="31">
        <v>347828.82679999998</v>
      </c>
      <c r="BE70" s="31">
        <v>6291205.6629999997</v>
      </c>
      <c r="BF70" s="28" t="s">
        <v>76</v>
      </c>
    </row>
    <row r="71" spans="1:58" s="18" customFormat="1" x14ac:dyDescent="0.2">
      <c r="A71" s="28" t="s">
        <v>48</v>
      </c>
      <c r="B71" s="28" t="s">
        <v>49</v>
      </c>
      <c r="C71" s="28">
        <v>247</v>
      </c>
      <c r="D71" s="28" t="s">
        <v>50</v>
      </c>
      <c r="E71" s="28"/>
      <c r="F71" s="28" t="s">
        <v>120</v>
      </c>
      <c r="G71" s="28" t="s">
        <v>121</v>
      </c>
      <c r="H71" s="28"/>
      <c r="I71" s="28" t="s">
        <v>122</v>
      </c>
      <c r="J71" s="28"/>
      <c r="K71" s="28" t="s">
        <v>54</v>
      </c>
      <c r="L71" s="28" t="s">
        <v>123</v>
      </c>
      <c r="M71" s="28" t="s">
        <v>56</v>
      </c>
      <c r="N71" s="28">
        <v>2</v>
      </c>
      <c r="O71" s="28">
        <v>8</v>
      </c>
      <c r="P71" s="28">
        <v>9</v>
      </c>
      <c r="Q71" s="28">
        <v>10</v>
      </c>
      <c r="R71" s="28"/>
      <c r="S71" s="28"/>
      <c r="T71" s="28" t="s">
        <v>92</v>
      </c>
      <c r="U71" s="28" t="s">
        <v>58</v>
      </c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 t="s">
        <v>96</v>
      </c>
      <c r="AG71" s="28" t="s">
        <v>124</v>
      </c>
      <c r="AH71" s="28" t="s">
        <v>125</v>
      </c>
      <c r="AI71" s="28" t="s">
        <v>59</v>
      </c>
      <c r="AJ71" s="28" t="s">
        <v>126</v>
      </c>
      <c r="AK71" s="28" t="s">
        <v>60</v>
      </c>
      <c r="AL71" s="28" t="s">
        <v>127</v>
      </c>
      <c r="AM71" s="28" t="s">
        <v>128</v>
      </c>
      <c r="AN71" s="28" t="s">
        <v>63</v>
      </c>
      <c r="AO71" s="28" t="s">
        <v>86</v>
      </c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>
        <v>2</v>
      </c>
      <c r="BB71" s="28" t="s">
        <v>64</v>
      </c>
      <c r="BC71" s="30">
        <v>42067</v>
      </c>
      <c r="BD71" s="31">
        <v>346743.83</v>
      </c>
      <c r="BE71" s="31">
        <v>6299085.4400000004</v>
      </c>
      <c r="BF71" s="28" t="s">
        <v>76</v>
      </c>
    </row>
    <row r="72" spans="1:58" s="18" customFormat="1" x14ac:dyDescent="0.2">
      <c r="A72" s="28" t="s">
        <v>48</v>
      </c>
      <c r="B72" s="28" t="s">
        <v>49</v>
      </c>
      <c r="C72" s="28">
        <v>248</v>
      </c>
      <c r="D72" s="28" t="s">
        <v>50</v>
      </c>
      <c r="E72" s="28"/>
      <c r="F72" s="28" t="s">
        <v>318</v>
      </c>
      <c r="G72" s="28" t="s">
        <v>319</v>
      </c>
      <c r="H72" s="28"/>
      <c r="I72" s="28" t="s">
        <v>320</v>
      </c>
      <c r="J72" s="28"/>
      <c r="K72" s="28" t="s">
        <v>54</v>
      </c>
      <c r="L72" s="28" t="s">
        <v>321</v>
      </c>
      <c r="M72" s="28" t="s">
        <v>56</v>
      </c>
      <c r="N72" s="28">
        <v>2</v>
      </c>
      <c r="O72" s="28">
        <v>8</v>
      </c>
      <c r="P72" s="28">
        <v>9</v>
      </c>
      <c r="Q72" s="28">
        <v>10</v>
      </c>
      <c r="R72" s="28"/>
      <c r="S72" s="28"/>
      <c r="T72" s="28" t="s">
        <v>92</v>
      </c>
      <c r="U72" s="28" t="s">
        <v>58</v>
      </c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 t="s">
        <v>96</v>
      </c>
      <c r="AG72" s="28" t="s">
        <v>124</v>
      </c>
      <c r="AH72" s="28" t="s">
        <v>125</v>
      </c>
      <c r="AI72" s="28" t="s">
        <v>322</v>
      </c>
      <c r="AJ72" s="28" t="s">
        <v>59</v>
      </c>
      <c r="AK72" s="28" t="s">
        <v>323</v>
      </c>
      <c r="AL72" s="28" t="s">
        <v>126</v>
      </c>
      <c r="AM72" s="28" t="s">
        <v>60</v>
      </c>
      <c r="AN72" s="28" t="s">
        <v>127</v>
      </c>
      <c r="AO72" s="28" t="s">
        <v>128</v>
      </c>
      <c r="AP72" s="28" t="s">
        <v>63</v>
      </c>
      <c r="AQ72" s="28" t="s">
        <v>86</v>
      </c>
      <c r="AR72" s="28"/>
      <c r="AS72" s="28"/>
      <c r="AT72" s="28"/>
      <c r="AU72" s="28"/>
      <c r="AV72" s="28"/>
      <c r="AW72" s="28"/>
      <c r="AX72" s="28"/>
      <c r="AY72" s="28"/>
      <c r="AZ72" s="28"/>
      <c r="BA72" s="28">
        <v>2</v>
      </c>
      <c r="BB72" s="28" t="s">
        <v>64</v>
      </c>
      <c r="BC72" s="30">
        <v>42067</v>
      </c>
      <c r="BD72" s="31">
        <v>346780.06</v>
      </c>
      <c r="BE72" s="31">
        <v>6298848.2800000003</v>
      </c>
      <c r="BF72" s="28" t="s">
        <v>76</v>
      </c>
    </row>
    <row r="73" spans="1:58" s="18" customFormat="1" x14ac:dyDescent="0.2">
      <c r="A73" s="28" t="s">
        <v>1786</v>
      </c>
      <c r="B73" s="28" t="s">
        <v>49</v>
      </c>
      <c r="C73" s="38">
        <v>249</v>
      </c>
      <c r="D73" s="28" t="s">
        <v>50</v>
      </c>
      <c r="E73" s="28"/>
      <c r="F73" s="28" t="s">
        <v>1422</v>
      </c>
      <c r="G73" s="28" t="s">
        <v>1423</v>
      </c>
      <c r="H73" s="28"/>
      <c r="I73" s="28" t="s">
        <v>1424</v>
      </c>
      <c r="J73" s="28"/>
      <c r="K73" s="28" t="s">
        <v>1333</v>
      </c>
      <c r="L73" s="28" t="s">
        <v>1425</v>
      </c>
      <c r="M73" s="28" t="s">
        <v>56</v>
      </c>
      <c r="N73" s="28">
        <v>2</v>
      </c>
      <c r="O73" s="28">
        <v>4</v>
      </c>
      <c r="P73" s="28">
        <v>7</v>
      </c>
      <c r="Q73" s="28"/>
      <c r="R73" s="28"/>
      <c r="S73" s="28"/>
      <c r="T73" s="28" t="s">
        <v>82</v>
      </c>
      <c r="U73" s="28" t="s">
        <v>58</v>
      </c>
      <c r="V73" s="28"/>
      <c r="W73" s="28"/>
      <c r="X73" s="28" t="s">
        <v>436</v>
      </c>
      <c r="Y73" s="28" t="s">
        <v>92</v>
      </c>
      <c r="Z73" s="28"/>
      <c r="AA73" s="28"/>
      <c r="AB73" s="28"/>
      <c r="AC73" s="28"/>
      <c r="AD73" s="28"/>
      <c r="AE73" s="28"/>
      <c r="AF73" s="28" t="s">
        <v>1410</v>
      </c>
      <c r="AG73" s="28" t="s">
        <v>1386</v>
      </c>
      <c r="AH73" s="28" t="s">
        <v>1415</v>
      </c>
      <c r="AI73" s="28" t="s">
        <v>1401</v>
      </c>
      <c r="AJ73" s="28" t="s">
        <v>1295</v>
      </c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>
        <v>2</v>
      </c>
      <c r="BB73" s="28" t="s">
        <v>64</v>
      </c>
      <c r="BC73" s="30">
        <v>42076</v>
      </c>
      <c r="BD73" s="31">
        <v>341866.12699999998</v>
      </c>
      <c r="BE73" s="31">
        <v>6281578.3887</v>
      </c>
      <c r="BF73" s="28" t="s">
        <v>76</v>
      </c>
    </row>
    <row r="74" spans="1:58" s="18" customFormat="1" x14ac:dyDescent="0.2">
      <c r="A74" s="28" t="s">
        <v>1786</v>
      </c>
      <c r="B74" s="28" t="s">
        <v>49</v>
      </c>
      <c r="C74" s="38">
        <v>250</v>
      </c>
      <c r="D74" s="28" t="s">
        <v>50</v>
      </c>
      <c r="E74" s="28"/>
      <c r="F74" s="28" t="s">
        <v>1426</v>
      </c>
      <c r="G74" s="28" t="s">
        <v>1427</v>
      </c>
      <c r="H74" s="28"/>
      <c r="I74" s="28" t="s">
        <v>1428</v>
      </c>
      <c r="J74" s="28"/>
      <c r="K74" s="28" t="s">
        <v>1333</v>
      </c>
      <c r="L74" s="28" t="s">
        <v>1429</v>
      </c>
      <c r="M74" s="28" t="s">
        <v>56</v>
      </c>
      <c r="N74" s="28">
        <v>2</v>
      </c>
      <c r="O74" s="28">
        <v>4</v>
      </c>
      <c r="P74" s="28">
        <v>7</v>
      </c>
      <c r="Q74" s="28"/>
      <c r="R74" s="28"/>
      <c r="S74" s="28"/>
      <c r="T74" s="28" t="s">
        <v>82</v>
      </c>
      <c r="U74" s="28" t="s">
        <v>58</v>
      </c>
      <c r="V74" s="28"/>
      <c r="W74" s="28"/>
      <c r="X74" s="28" t="s">
        <v>436</v>
      </c>
      <c r="Y74" s="28" t="s">
        <v>92</v>
      </c>
      <c r="Z74" s="28"/>
      <c r="AA74" s="28"/>
      <c r="AB74" s="28"/>
      <c r="AC74" s="28"/>
      <c r="AD74" s="28"/>
      <c r="AE74" s="28"/>
      <c r="AF74" s="28" t="s">
        <v>1410</v>
      </c>
      <c r="AG74" s="28" t="s">
        <v>1386</v>
      </c>
      <c r="AH74" s="28" t="s">
        <v>1415</v>
      </c>
      <c r="AI74" s="28" t="s">
        <v>1401</v>
      </c>
      <c r="AJ74" s="28" t="s">
        <v>1295</v>
      </c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>
        <v>2</v>
      </c>
      <c r="BB74" s="28" t="s">
        <v>64</v>
      </c>
      <c r="BC74" s="30">
        <v>42076</v>
      </c>
      <c r="BD74" s="31">
        <v>341945.50839999999</v>
      </c>
      <c r="BE74" s="31">
        <v>6281870.8597999997</v>
      </c>
      <c r="BF74" s="28" t="s">
        <v>76</v>
      </c>
    </row>
    <row r="75" spans="1:58" s="18" customFormat="1" x14ac:dyDescent="0.2">
      <c r="A75" s="28" t="s">
        <v>48</v>
      </c>
      <c r="B75" s="28" t="s">
        <v>335</v>
      </c>
      <c r="C75" s="28">
        <v>255</v>
      </c>
      <c r="D75" s="28" t="s">
        <v>50</v>
      </c>
      <c r="E75" s="28"/>
      <c r="F75" s="28" t="s">
        <v>1457</v>
      </c>
      <c r="G75" s="28" t="s">
        <v>1458</v>
      </c>
      <c r="H75" s="28"/>
      <c r="I75" s="28" t="s">
        <v>1459</v>
      </c>
      <c r="J75" s="28"/>
      <c r="K75" s="28" t="s">
        <v>1460</v>
      </c>
      <c r="L75" s="28" t="s">
        <v>1461</v>
      </c>
      <c r="M75" s="28" t="s">
        <v>56</v>
      </c>
      <c r="N75" s="28">
        <v>12</v>
      </c>
      <c r="O75" s="28">
        <v>7</v>
      </c>
      <c r="P75" s="28"/>
      <c r="Q75" s="28"/>
      <c r="R75" s="28"/>
      <c r="S75" s="28"/>
      <c r="T75" s="28" t="s">
        <v>70</v>
      </c>
      <c r="U75" s="28">
        <v>0.375</v>
      </c>
      <c r="V75" s="28" t="s">
        <v>57</v>
      </c>
      <c r="W75" s="28" t="s">
        <v>81</v>
      </c>
      <c r="X75" s="28"/>
      <c r="Y75" s="28"/>
      <c r="Z75" s="28"/>
      <c r="AA75" s="28"/>
      <c r="AB75" s="28"/>
      <c r="AC75" s="28"/>
      <c r="AD75" s="28"/>
      <c r="AE75" s="28"/>
      <c r="AF75" s="28" t="s">
        <v>340</v>
      </c>
      <c r="AG75" s="28" t="s">
        <v>1166</v>
      </c>
      <c r="AH75" s="28" t="s">
        <v>1168</v>
      </c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>
        <v>1</v>
      </c>
      <c r="BB75" s="28" t="s">
        <v>64</v>
      </c>
      <c r="BC75" s="30">
        <v>42877</v>
      </c>
      <c r="BD75" s="31">
        <v>346209.34940000001</v>
      </c>
      <c r="BE75" s="31">
        <v>6291674.75</v>
      </c>
      <c r="BF75" s="28" t="s">
        <v>1462</v>
      </c>
    </row>
    <row r="76" spans="1:58" s="18" customFormat="1" x14ac:dyDescent="0.2">
      <c r="A76" s="28" t="s">
        <v>48</v>
      </c>
      <c r="B76" s="28" t="s">
        <v>49</v>
      </c>
      <c r="C76" s="28">
        <v>257</v>
      </c>
      <c r="D76" s="28" t="s">
        <v>50</v>
      </c>
      <c r="E76" s="28"/>
      <c r="F76" s="28" t="s">
        <v>1009</v>
      </c>
      <c r="G76" s="28" t="s">
        <v>1010</v>
      </c>
      <c r="H76" s="28"/>
      <c r="I76" s="28" t="s">
        <v>1011</v>
      </c>
      <c r="J76" s="28"/>
      <c r="K76" s="28" t="s">
        <v>861</v>
      </c>
      <c r="L76" s="28" t="s">
        <v>1012</v>
      </c>
      <c r="M76" s="28" t="s">
        <v>50</v>
      </c>
      <c r="N76" s="28">
        <v>5</v>
      </c>
      <c r="O76" s="28"/>
      <c r="P76" s="28"/>
      <c r="Q76" s="28"/>
      <c r="R76" s="28"/>
      <c r="S76" s="28"/>
      <c r="T76" s="28" t="s">
        <v>70</v>
      </c>
      <c r="U76" s="28" t="s">
        <v>71</v>
      </c>
      <c r="V76" s="28"/>
      <c r="W76" s="28"/>
      <c r="X76" s="28" t="s">
        <v>105</v>
      </c>
      <c r="Y76" s="28" t="s">
        <v>57</v>
      </c>
      <c r="Z76" s="28"/>
      <c r="AA76" s="28"/>
      <c r="AB76" s="28"/>
      <c r="AC76" s="28"/>
      <c r="AD76" s="28"/>
      <c r="AE76" s="28"/>
      <c r="AF76" s="28" t="s">
        <v>213</v>
      </c>
      <c r="AG76" s="28" t="s">
        <v>283</v>
      </c>
      <c r="AH76" s="28" t="s">
        <v>214</v>
      </c>
      <c r="AI76" s="28" t="s">
        <v>284</v>
      </c>
      <c r="AJ76" s="28" t="s">
        <v>890</v>
      </c>
      <c r="AK76" s="28" t="s">
        <v>285</v>
      </c>
      <c r="AL76" s="28" t="s">
        <v>286</v>
      </c>
      <c r="AM76" s="28" t="s">
        <v>113</v>
      </c>
      <c r="AN76" s="28" t="s">
        <v>116</v>
      </c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>
        <v>3</v>
      </c>
      <c r="BB76" s="28">
        <v>4</v>
      </c>
      <c r="BC76" s="30">
        <v>42312</v>
      </c>
      <c r="BD76" s="31">
        <v>353519.68</v>
      </c>
      <c r="BE76" s="31">
        <v>6295592.8257999998</v>
      </c>
      <c r="BF76" s="28" t="s">
        <v>76</v>
      </c>
    </row>
    <row r="77" spans="1:58" s="18" customFormat="1" x14ac:dyDescent="0.2">
      <c r="A77" s="28" t="s">
        <v>48</v>
      </c>
      <c r="B77" s="28" t="s">
        <v>49</v>
      </c>
      <c r="C77" s="28">
        <v>262</v>
      </c>
      <c r="D77" s="28" t="s">
        <v>50</v>
      </c>
      <c r="E77" s="28"/>
      <c r="F77" s="28" t="s">
        <v>1325</v>
      </c>
      <c r="G77" s="28" t="s">
        <v>1326</v>
      </c>
      <c r="H77" s="28"/>
      <c r="I77" s="28" t="s">
        <v>1327</v>
      </c>
      <c r="J77" s="28"/>
      <c r="K77" s="28" t="s">
        <v>1328</v>
      </c>
      <c r="L77" s="28" t="s">
        <v>1329</v>
      </c>
      <c r="M77" s="28" t="s">
        <v>50</v>
      </c>
      <c r="N77" s="28">
        <v>2</v>
      </c>
      <c r="O77" s="28"/>
      <c r="P77" s="28"/>
      <c r="Q77" s="28"/>
      <c r="R77" s="28"/>
      <c r="S77" s="28"/>
      <c r="T77" s="28" t="s">
        <v>92</v>
      </c>
      <c r="U77" s="28" t="s">
        <v>58</v>
      </c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 t="s">
        <v>1199</v>
      </c>
      <c r="AG77" s="28" t="s">
        <v>322</v>
      </c>
      <c r="AH77" s="28" t="s">
        <v>127</v>
      </c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>
        <v>2</v>
      </c>
      <c r="BB77" s="28" t="s">
        <v>64</v>
      </c>
      <c r="BC77" s="30">
        <v>42489</v>
      </c>
      <c r="BD77" s="31">
        <v>348267.84049999999</v>
      </c>
      <c r="BE77" s="31">
        <v>6287444.2577</v>
      </c>
      <c r="BF77" s="28" t="s">
        <v>76</v>
      </c>
    </row>
    <row r="78" spans="1:58" s="18" customFormat="1" x14ac:dyDescent="0.2">
      <c r="A78" s="28" t="s">
        <v>1786</v>
      </c>
      <c r="B78" s="28" t="s">
        <v>49</v>
      </c>
      <c r="C78" s="32">
        <v>263</v>
      </c>
      <c r="D78" s="32" t="s">
        <v>50</v>
      </c>
      <c r="E78" s="32"/>
      <c r="F78" s="32" t="s">
        <v>505</v>
      </c>
      <c r="G78" s="32" t="s">
        <v>506</v>
      </c>
      <c r="H78" s="28"/>
      <c r="I78" s="28" t="s">
        <v>507</v>
      </c>
      <c r="J78" s="28"/>
      <c r="K78" s="28" t="s">
        <v>383</v>
      </c>
      <c r="L78" s="28" t="s">
        <v>508</v>
      </c>
      <c r="M78" s="28" t="s">
        <v>56</v>
      </c>
      <c r="N78" s="28">
        <v>2</v>
      </c>
      <c r="O78" s="28">
        <v>9</v>
      </c>
      <c r="P78" s="28">
        <v>11</v>
      </c>
      <c r="Q78" s="28"/>
      <c r="R78" s="28"/>
      <c r="S78" s="28"/>
      <c r="T78" s="28" t="s">
        <v>82</v>
      </c>
      <c r="U78" s="28" t="s">
        <v>84</v>
      </c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 t="s">
        <v>509</v>
      </c>
      <c r="AG78" s="28" t="s">
        <v>510</v>
      </c>
      <c r="AH78" s="28" t="s">
        <v>127</v>
      </c>
      <c r="AI78" s="28" t="s">
        <v>63</v>
      </c>
      <c r="AJ78" s="28" t="s">
        <v>511</v>
      </c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>
        <v>3</v>
      </c>
      <c r="BB78" s="28" t="s">
        <v>64</v>
      </c>
      <c r="BC78" s="30">
        <v>42515</v>
      </c>
      <c r="BD78" s="31">
        <v>347234.14840000001</v>
      </c>
      <c r="BE78" s="31">
        <v>6304104.3041000003</v>
      </c>
      <c r="BF78" s="28" t="s">
        <v>76</v>
      </c>
    </row>
    <row r="79" spans="1:58" s="18" customFormat="1" x14ac:dyDescent="0.2">
      <c r="A79" s="28" t="s">
        <v>48</v>
      </c>
      <c r="B79" s="28" t="s">
        <v>49</v>
      </c>
      <c r="C79" s="28">
        <v>264</v>
      </c>
      <c r="D79" s="28" t="s">
        <v>50</v>
      </c>
      <c r="E79" s="28"/>
      <c r="F79" s="28" t="s">
        <v>88</v>
      </c>
      <c r="G79" s="28" t="s">
        <v>89</v>
      </c>
      <c r="H79" s="28"/>
      <c r="I79" s="28" t="s">
        <v>90</v>
      </c>
      <c r="J79" s="28"/>
      <c r="K79" s="28" t="s">
        <v>54</v>
      </c>
      <c r="L79" s="28" t="s">
        <v>91</v>
      </c>
      <c r="M79" s="28" t="s">
        <v>56</v>
      </c>
      <c r="N79" s="28">
        <v>2</v>
      </c>
      <c r="O79" s="28">
        <v>8</v>
      </c>
      <c r="P79" s="28">
        <v>9</v>
      </c>
      <c r="Q79" s="28">
        <v>13</v>
      </c>
      <c r="R79" s="28"/>
      <c r="S79" s="28"/>
      <c r="T79" s="28" t="s">
        <v>92</v>
      </c>
      <c r="U79" s="28" t="s">
        <v>58</v>
      </c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 t="s">
        <v>93</v>
      </c>
      <c r="AG79" s="28" t="s">
        <v>94</v>
      </c>
      <c r="AH79" s="28" t="s">
        <v>95</v>
      </c>
      <c r="AI79" s="28" t="s">
        <v>96</v>
      </c>
      <c r="AJ79" s="28" t="s">
        <v>97</v>
      </c>
      <c r="AK79" s="28" t="s">
        <v>98</v>
      </c>
      <c r="AL79" s="28" t="s">
        <v>60</v>
      </c>
      <c r="AM79" s="28" t="s">
        <v>86</v>
      </c>
      <c r="AN79" s="28" t="s">
        <v>99</v>
      </c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>
        <v>4</v>
      </c>
      <c r="BB79" s="28" t="s">
        <v>64</v>
      </c>
      <c r="BC79" s="30">
        <v>42522</v>
      </c>
      <c r="BD79" s="31">
        <v>346966.58</v>
      </c>
      <c r="BE79" s="31">
        <v>6298516.1299999999</v>
      </c>
      <c r="BF79" s="28" t="s">
        <v>76</v>
      </c>
    </row>
    <row r="80" spans="1:58" s="18" customFormat="1" x14ac:dyDescent="0.2">
      <c r="A80" s="28" t="s">
        <v>48</v>
      </c>
      <c r="B80" s="28" t="s">
        <v>49</v>
      </c>
      <c r="C80" s="28">
        <v>265</v>
      </c>
      <c r="D80" s="28" t="s">
        <v>50</v>
      </c>
      <c r="E80" s="28"/>
      <c r="F80" s="28" t="s">
        <v>500</v>
      </c>
      <c r="G80" s="28" t="s">
        <v>501</v>
      </c>
      <c r="H80" s="28"/>
      <c r="I80" s="28" t="s">
        <v>502</v>
      </c>
      <c r="J80" s="28"/>
      <c r="K80" s="28" t="s">
        <v>416</v>
      </c>
      <c r="L80" s="28" t="s">
        <v>503</v>
      </c>
      <c r="M80" s="28" t="s">
        <v>56</v>
      </c>
      <c r="N80" s="28">
        <v>2</v>
      </c>
      <c r="O80" s="28">
        <v>9</v>
      </c>
      <c r="P80" s="28"/>
      <c r="Q80" s="28"/>
      <c r="R80" s="28"/>
      <c r="S80" s="28"/>
      <c r="T80" s="28" t="s">
        <v>82</v>
      </c>
      <c r="U80" s="28" t="s">
        <v>84</v>
      </c>
      <c r="V80" s="28" t="s">
        <v>57</v>
      </c>
      <c r="W80" s="28" t="s">
        <v>58</v>
      </c>
      <c r="X80" s="28"/>
      <c r="Y80" s="28"/>
      <c r="Z80" s="28"/>
      <c r="AA80" s="28"/>
      <c r="AB80" s="28"/>
      <c r="AC80" s="28"/>
      <c r="AD80" s="28"/>
      <c r="AE80" s="28"/>
      <c r="AF80" s="28" t="s">
        <v>347</v>
      </c>
      <c r="AG80" s="28" t="s">
        <v>125</v>
      </c>
      <c r="AH80" s="28" t="s">
        <v>504</v>
      </c>
      <c r="AI80" s="28" t="s">
        <v>291</v>
      </c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>
        <v>4</v>
      </c>
      <c r="BB80" s="28" t="s">
        <v>64</v>
      </c>
      <c r="BC80" s="30">
        <v>42522</v>
      </c>
      <c r="BD80" s="31">
        <v>342809.34100000001</v>
      </c>
      <c r="BE80" s="31">
        <v>6306823.6393999998</v>
      </c>
      <c r="BF80" s="28" t="s">
        <v>76</v>
      </c>
    </row>
    <row r="81" spans="1:58" s="18" customFormat="1" x14ac:dyDescent="0.2">
      <c r="A81" s="28" t="s">
        <v>48</v>
      </c>
      <c r="B81" s="28" t="s">
        <v>49</v>
      </c>
      <c r="C81" s="28">
        <v>268</v>
      </c>
      <c r="D81" s="28" t="s">
        <v>56</v>
      </c>
      <c r="E81" s="28">
        <v>8</v>
      </c>
      <c r="F81" s="37" t="s">
        <v>1796</v>
      </c>
      <c r="G81" s="28" t="s">
        <v>1775</v>
      </c>
      <c r="H81" s="28"/>
      <c r="I81" s="28" t="s">
        <v>1776</v>
      </c>
      <c r="J81" s="28"/>
      <c r="K81" s="28" t="s">
        <v>1376</v>
      </c>
      <c r="L81" s="28" t="s">
        <v>1777</v>
      </c>
      <c r="M81" s="28" t="s">
        <v>50</v>
      </c>
      <c r="N81" s="28">
        <v>2</v>
      </c>
      <c r="O81" s="28"/>
      <c r="P81" s="28"/>
      <c r="Q81" s="28"/>
      <c r="R81" s="28"/>
      <c r="S81" s="28"/>
      <c r="T81" s="29">
        <v>0.22916666666666666</v>
      </c>
      <c r="U81" s="29">
        <v>0.39583333333333331</v>
      </c>
      <c r="V81" s="28"/>
      <c r="W81" s="28"/>
      <c r="X81" s="29"/>
      <c r="Y81" s="29"/>
      <c r="Z81" s="29"/>
      <c r="AA81" s="29"/>
      <c r="AB81" s="29"/>
      <c r="AC81" s="29"/>
      <c r="AD81" s="29"/>
      <c r="AE81" s="29"/>
      <c r="AF81" s="28" t="s">
        <v>809</v>
      </c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>
        <v>4</v>
      </c>
      <c r="BB81" s="28" t="s">
        <v>64</v>
      </c>
      <c r="BC81" s="30">
        <v>42522</v>
      </c>
      <c r="BD81" s="31">
        <v>345540.33</v>
      </c>
      <c r="BE81" s="31">
        <v>6287776.1799999997</v>
      </c>
      <c r="BF81" s="28" t="s">
        <v>76</v>
      </c>
    </row>
    <row r="82" spans="1:58" s="18" customFormat="1" x14ac:dyDescent="0.2">
      <c r="A82" s="28" t="s">
        <v>48</v>
      </c>
      <c r="B82" s="28" t="s">
        <v>49</v>
      </c>
      <c r="C82" s="28">
        <v>269</v>
      </c>
      <c r="D82" s="28" t="s">
        <v>56</v>
      </c>
      <c r="E82" s="28" t="s">
        <v>1797</v>
      </c>
      <c r="F82" s="37" t="s">
        <v>1798</v>
      </c>
      <c r="G82" s="28" t="s">
        <v>1775</v>
      </c>
      <c r="H82" s="28"/>
      <c r="I82" s="28" t="s">
        <v>1776</v>
      </c>
      <c r="J82" s="28"/>
      <c r="K82" s="28" t="s">
        <v>1376</v>
      </c>
      <c r="L82" s="28" t="s">
        <v>1777</v>
      </c>
      <c r="M82" s="28" t="s">
        <v>50</v>
      </c>
      <c r="N82" s="28">
        <v>3</v>
      </c>
      <c r="O82" s="28"/>
      <c r="P82" s="28"/>
      <c r="Q82" s="28"/>
      <c r="R82" s="28"/>
      <c r="S82" s="28"/>
      <c r="T82" s="29">
        <v>0.27083333333333331</v>
      </c>
      <c r="U82" s="29">
        <v>0.89583333333333337</v>
      </c>
      <c r="V82" s="28"/>
      <c r="W82" s="28"/>
      <c r="X82" s="29"/>
      <c r="Y82" s="29"/>
      <c r="Z82" s="29">
        <v>0.5</v>
      </c>
      <c r="AA82" s="29">
        <v>0.83333333333333337</v>
      </c>
      <c r="AB82" s="29"/>
      <c r="AC82" s="29"/>
      <c r="AD82" s="29"/>
      <c r="AE82" s="29"/>
      <c r="AF82" s="28" t="s">
        <v>1799</v>
      </c>
      <c r="AG82" s="28" t="s">
        <v>1800</v>
      </c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>
        <v>2</v>
      </c>
      <c r="BB82" s="28" t="s">
        <v>64</v>
      </c>
      <c r="BC82" s="30">
        <v>42522</v>
      </c>
      <c r="BD82" s="31">
        <v>345540.33</v>
      </c>
      <c r="BE82" s="31">
        <v>6287776.1799999997</v>
      </c>
      <c r="BF82" s="28" t="s">
        <v>76</v>
      </c>
    </row>
    <row r="83" spans="1:58" s="18" customFormat="1" x14ac:dyDescent="0.2">
      <c r="A83" s="28" t="s">
        <v>48</v>
      </c>
      <c r="B83" s="28" t="s">
        <v>49</v>
      </c>
      <c r="C83" s="28">
        <v>270</v>
      </c>
      <c r="D83" s="28" t="s">
        <v>50</v>
      </c>
      <c r="E83" s="28"/>
      <c r="F83" s="28" t="s">
        <v>278</v>
      </c>
      <c r="G83" s="28" t="s">
        <v>279</v>
      </c>
      <c r="H83" s="28"/>
      <c r="I83" s="28" t="s">
        <v>280</v>
      </c>
      <c r="J83" s="28"/>
      <c r="K83" s="28" t="s">
        <v>54</v>
      </c>
      <c r="L83" s="28" t="s">
        <v>281</v>
      </c>
      <c r="M83" s="28" t="s">
        <v>50</v>
      </c>
      <c r="N83" s="28">
        <v>5</v>
      </c>
      <c r="O83" s="28"/>
      <c r="P83" s="28"/>
      <c r="Q83" s="28"/>
      <c r="R83" s="28"/>
      <c r="S83" s="28"/>
      <c r="T83" s="28" t="s">
        <v>70</v>
      </c>
      <c r="U83" s="28" t="s">
        <v>81</v>
      </c>
      <c r="V83" s="28"/>
      <c r="W83" s="28"/>
      <c r="X83" s="28" t="s">
        <v>105</v>
      </c>
      <c r="Y83" s="28" t="s">
        <v>57</v>
      </c>
      <c r="Z83" s="28"/>
      <c r="AA83" s="28"/>
      <c r="AB83" s="28"/>
      <c r="AC83" s="28"/>
      <c r="AD83" s="28"/>
      <c r="AE83" s="28"/>
      <c r="AF83" s="28" t="s">
        <v>213</v>
      </c>
      <c r="AG83" s="28" t="s">
        <v>283</v>
      </c>
      <c r="AH83" s="28" t="s">
        <v>284</v>
      </c>
      <c r="AI83" s="28" t="s">
        <v>285</v>
      </c>
      <c r="AJ83" s="28" t="s">
        <v>286</v>
      </c>
      <c r="AK83" s="28" t="s">
        <v>113</v>
      </c>
      <c r="AL83" s="28" t="s">
        <v>260</v>
      </c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>
        <v>2</v>
      </c>
      <c r="BB83" s="28">
        <v>2</v>
      </c>
      <c r="BC83" s="30">
        <v>42522</v>
      </c>
      <c r="BD83" s="31">
        <v>346022.13347585598</v>
      </c>
      <c r="BE83" s="31">
        <v>6296456.4117351696</v>
      </c>
      <c r="BF83" s="28" t="s">
        <v>76</v>
      </c>
    </row>
    <row r="84" spans="1:58" s="18" customFormat="1" x14ac:dyDescent="0.2">
      <c r="A84" s="28" t="s">
        <v>48</v>
      </c>
      <c r="B84" s="28" t="s">
        <v>49</v>
      </c>
      <c r="C84" s="28">
        <v>271</v>
      </c>
      <c r="D84" s="28" t="s">
        <v>50</v>
      </c>
      <c r="E84" s="28"/>
      <c r="F84" s="28" t="s">
        <v>946</v>
      </c>
      <c r="G84" s="28" t="s">
        <v>947</v>
      </c>
      <c r="H84" s="28"/>
      <c r="I84" s="28" t="s">
        <v>948</v>
      </c>
      <c r="J84" s="28"/>
      <c r="K84" s="28" t="s">
        <v>861</v>
      </c>
      <c r="L84" s="28" t="s">
        <v>949</v>
      </c>
      <c r="M84" s="28" t="s">
        <v>50</v>
      </c>
      <c r="N84" s="28">
        <v>5</v>
      </c>
      <c r="O84" s="28"/>
      <c r="P84" s="28"/>
      <c r="Q84" s="28"/>
      <c r="R84" s="28"/>
      <c r="S84" s="28"/>
      <c r="T84" s="28" t="s">
        <v>70</v>
      </c>
      <c r="U84" s="28" t="s">
        <v>71</v>
      </c>
      <c r="V84" s="28"/>
      <c r="W84" s="28"/>
      <c r="X84" s="28" t="s">
        <v>105</v>
      </c>
      <c r="Y84" s="28" t="s">
        <v>57</v>
      </c>
      <c r="Z84" s="28"/>
      <c r="AA84" s="28"/>
      <c r="AB84" s="28"/>
      <c r="AC84" s="28"/>
      <c r="AD84" s="28"/>
      <c r="AE84" s="28"/>
      <c r="AF84" s="28" t="s">
        <v>274</v>
      </c>
      <c r="AG84" s="28" t="s">
        <v>275</v>
      </c>
      <c r="AH84" s="28" t="s">
        <v>276</v>
      </c>
      <c r="AI84" s="28" t="s">
        <v>231</v>
      </c>
      <c r="AJ84" s="28" t="s">
        <v>234</v>
      </c>
      <c r="AK84" s="28" t="s">
        <v>277</v>
      </c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>
        <v>3</v>
      </c>
      <c r="BB84" s="28">
        <v>3</v>
      </c>
      <c r="BC84" s="30">
        <v>42548</v>
      </c>
      <c r="BD84" s="31">
        <v>348617.9584</v>
      </c>
      <c r="BE84" s="31">
        <v>6297033.2955</v>
      </c>
      <c r="BF84" s="28" t="s">
        <v>76</v>
      </c>
    </row>
    <row r="85" spans="1:58" s="18" customFormat="1" x14ac:dyDescent="0.2">
      <c r="A85" s="28" t="s">
        <v>48</v>
      </c>
      <c r="B85" s="28" t="s">
        <v>49</v>
      </c>
      <c r="C85" s="28">
        <v>272</v>
      </c>
      <c r="D85" s="28" t="s">
        <v>50</v>
      </c>
      <c r="E85" s="28"/>
      <c r="F85" s="28" t="s">
        <v>269</v>
      </c>
      <c r="G85" s="28" t="s">
        <v>270</v>
      </c>
      <c r="H85" s="28"/>
      <c r="I85" s="28" t="s">
        <v>271</v>
      </c>
      <c r="J85" s="28"/>
      <c r="K85" s="28" t="s">
        <v>54</v>
      </c>
      <c r="L85" s="28" t="s">
        <v>272</v>
      </c>
      <c r="M85" s="28" t="s">
        <v>50</v>
      </c>
      <c r="N85" s="28">
        <v>5</v>
      </c>
      <c r="O85" s="28"/>
      <c r="P85" s="28"/>
      <c r="Q85" s="28"/>
      <c r="R85" s="28"/>
      <c r="S85" s="28"/>
      <c r="T85" s="28" t="s">
        <v>273</v>
      </c>
      <c r="U85" s="28" t="s">
        <v>92</v>
      </c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 t="s">
        <v>274</v>
      </c>
      <c r="AG85" s="28" t="s">
        <v>275</v>
      </c>
      <c r="AH85" s="28" t="s">
        <v>276</v>
      </c>
      <c r="AI85" s="28" t="s">
        <v>231</v>
      </c>
      <c r="AJ85" s="28" t="s">
        <v>234</v>
      </c>
      <c r="AK85" s="28" t="s">
        <v>277</v>
      </c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>
        <v>2</v>
      </c>
      <c r="BB85" s="28">
        <v>4</v>
      </c>
      <c r="BC85" s="30">
        <v>42548</v>
      </c>
      <c r="BD85" s="31">
        <v>346025.17048778897</v>
      </c>
      <c r="BE85" s="31">
        <v>6296416.5244395602</v>
      </c>
      <c r="BF85" s="28" t="s">
        <v>76</v>
      </c>
    </row>
    <row r="86" spans="1:58" s="18" customFormat="1" x14ac:dyDescent="0.2">
      <c r="A86" s="28" t="s">
        <v>48</v>
      </c>
      <c r="B86" s="28" t="s">
        <v>49</v>
      </c>
      <c r="C86" s="28">
        <v>273</v>
      </c>
      <c r="D86" s="28" t="s">
        <v>50</v>
      </c>
      <c r="E86" s="28"/>
      <c r="F86" s="28" t="s">
        <v>1025</v>
      </c>
      <c r="G86" s="28" t="s">
        <v>1026</v>
      </c>
      <c r="H86" s="28"/>
      <c r="I86" s="28" t="s">
        <v>1027</v>
      </c>
      <c r="J86" s="28"/>
      <c r="K86" s="28" t="s">
        <v>861</v>
      </c>
      <c r="L86" s="28" t="s">
        <v>1028</v>
      </c>
      <c r="M86" s="28" t="s">
        <v>50</v>
      </c>
      <c r="N86" s="28">
        <v>5</v>
      </c>
      <c r="O86" s="28"/>
      <c r="P86" s="28"/>
      <c r="Q86" s="28"/>
      <c r="R86" s="28"/>
      <c r="S86" s="28"/>
      <c r="T86" s="28" t="s">
        <v>70</v>
      </c>
      <c r="U86" s="28" t="s">
        <v>71</v>
      </c>
      <c r="V86" s="28"/>
      <c r="W86" s="28"/>
      <c r="X86" s="28" t="s">
        <v>105</v>
      </c>
      <c r="Y86" s="28" t="s">
        <v>57</v>
      </c>
      <c r="Z86" s="28"/>
      <c r="AA86" s="28"/>
      <c r="AB86" s="28"/>
      <c r="AC86" s="28"/>
      <c r="AD86" s="28"/>
      <c r="AE86" s="28"/>
      <c r="AF86" s="28" t="s">
        <v>213</v>
      </c>
      <c r="AG86" s="28" t="s">
        <v>283</v>
      </c>
      <c r="AH86" s="28" t="s">
        <v>214</v>
      </c>
      <c r="AI86" s="28" t="s">
        <v>284</v>
      </c>
      <c r="AJ86" s="28" t="s">
        <v>890</v>
      </c>
      <c r="AK86" s="28" t="s">
        <v>285</v>
      </c>
      <c r="AL86" s="28" t="s">
        <v>286</v>
      </c>
      <c r="AM86" s="28" t="s">
        <v>113</v>
      </c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>
        <v>2</v>
      </c>
      <c r="BB86" s="28">
        <v>3</v>
      </c>
      <c r="BC86" s="30">
        <v>42548</v>
      </c>
      <c r="BD86" s="31">
        <v>348682.43969999999</v>
      </c>
      <c r="BE86" s="31">
        <v>6297083.3296999997</v>
      </c>
      <c r="BF86" s="28" t="s">
        <v>76</v>
      </c>
    </row>
    <row r="87" spans="1:58" s="18" customFormat="1" x14ac:dyDescent="0.2">
      <c r="A87" s="28" t="s">
        <v>48</v>
      </c>
      <c r="B87" s="28" t="s">
        <v>49</v>
      </c>
      <c r="C87" s="28">
        <v>274</v>
      </c>
      <c r="D87" s="28" t="s">
        <v>50</v>
      </c>
      <c r="E87" s="28"/>
      <c r="F87" s="28" t="s">
        <v>970</v>
      </c>
      <c r="G87" s="28" t="s">
        <v>971</v>
      </c>
      <c r="H87" s="28"/>
      <c r="I87" s="28" t="s">
        <v>972</v>
      </c>
      <c r="J87" s="28"/>
      <c r="K87" s="28" t="s">
        <v>861</v>
      </c>
      <c r="L87" s="28" t="s">
        <v>973</v>
      </c>
      <c r="M87" s="28" t="s">
        <v>50</v>
      </c>
      <c r="N87" s="28">
        <v>5</v>
      </c>
      <c r="O87" s="28"/>
      <c r="P87" s="28"/>
      <c r="Q87" s="28"/>
      <c r="R87" s="28"/>
      <c r="S87" s="28"/>
      <c r="T87" s="28" t="s">
        <v>70</v>
      </c>
      <c r="U87" s="28" t="s">
        <v>81</v>
      </c>
      <c r="V87" s="28"/>
      <c r="W87" s="28"/>
      <c r="X87" s="28" t="s">
        <v>105</v>
      </c>
      <c r="Y87" s="28" t="s">
        <v>83</v>
      </c>
      <c r="Z87" s="28"/>
      <c r="AA87" s="28"/>
      <c r="AB87" s="28"/>
      <c r="AC87" s="28"/>
      <c r="AD87" s="28"/>
      <c r="AE87" s="28"/>
      <c r="AF87" s="28" t="s">
        <v>134</v>
      </c>
      <c r="AG87" s="28" t="s">
        <v>274</v>
      </c>
      <c r="AH87" s="28" t="s">
        <v>275</v>
      </c>
      <c r="AI87" s="28" t="s">
        <v>276</v>
      </c>
      <c r="AJ87" s="28" t="s">
        <v>231</v>
      </c>
      <c r="AK87" s="28" t="s">
        <v>233</v>
      </c>
      <c r="AL87" s="28" t="s">
        <v>234</v>
      </c>
      <c r="AM87" s="28" t="s">
        <v>277</v>
      </c>
      <c r="AN87" s="28" t="s">
        <v>236</v>
      </c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>
        <v>3</v>
      </c>
      <c r="BB87" s="28">
        <v>5</v>
      </c>
      <c r="BC87" s="30">
        <v>42548</v>
      </c>
      <c r="BD87" s="31">
        <v>353516.8947</v>
      </c>
      <c r="BE87" s="31">
        <v>6295579.6183000002</v>
      </c>
      <c r="BF87" s="28" t="s">
        <v>76</v>
      </c>
    </row>
    <row r="88" spans="1:58" s="18" customFormat="1" x14ac:dyDescent="0.2">
      <c r="A88" s="28" t="s">
        <v>48</v>
      </c>
      <c r="B88" s="28" t="s">
        <v>49</v>
      </c>
      <c r="C88" s="28">
        <v>275</v>
      </c>
      <c r="D88" s="28" t="s">
        <v>50</v>
      </c>
      <c r="E88" s="28"/>
      <c r="F88" s="28" t="s">
        <v>254</v>
      </c>
      <c r="G88" s="28" t="s">
        <v>255</v>
      </c>
      <c r="H88" s="28"/>
      <c r="I88" s="28" t="s">
        <v>256</v>
      </c>
      <c r="J88" s="28"/>
      <c r="K88" s="28" t="s">
        <v>54</v>
      </c>
      <c r="L88" s="28" t="s">
        <v>257</v>
      </c>
      <c r="M88" s="28" t="s">
        <v>50</v>
      </c>
      <c r="N88" s="28">
        <v>5</v>
      </c>
      <c r="O88" s="28"/>
      <c r="P88" s="28"/>
      <c r="Q88" s="28"/>
      <c r="R88" s="28"/>
      <c r="S88" s="28"/>
      <c r="T88" s="28" t="s">
        <v>249</v>
      </c>
      <c r="U88" s="28" t="s">
        <v>58</v>
      </c>
      <c r="V88" s="28"/>
      <c r="W88" s="28"/>
      <c r="X88" s="28" t="s">
        <v>84</v>
      </c>
      <c r="Y88" s="28" t="s">
        <v>104</v>
      </c>
      <c r="Z88" s="28"/>
      <c r="AA88" s="28"/>
      <c r="AB88" s="28"/>
      <c r="AC88" s="28"/>
      <c r="AD88" s="28"/>
      <c r="AE88" s="28"/>
      <c r="AF88" s="28" t="s">
        <v>172</v>
      </c>
      <c r="AG88" s="28" t="s">
        <v>170</v>
      </c>
      <c r="AH88" s="28" t="s">
        <v>258</v>
      </c>
      <c r="AI88" s="28" t="s">
        <v>259</v>
      </c>
      <c r="AJ88" s="28" t="s">
        <v>260</v>
      </c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>
        <v>3</v>
      </c>
      <c r="BB88" s="28">
        <v>4</v>
      </c>
      <c r="BC88" s="30">
        <v>42548</v>
      </c>
      <c r="BD88" s="31">
        <v>346337.70539818599</v>
      </c>
      <c r="BE88" s="31">
        <v>6299501.4622759903</v>
      </c>
      <c r="BF88" s="28" t="s">
        <v>76</v>
      </c>
    </row>
    <row r="89" spans="1:58" s="18" customFormat="1" x14ac:dyDescent="0.2">
      <c r="A89" s="28" t="s">
        <v>48</v>
      </c>
      <c r="B89" s="28" t="s">
        <v>49</v>
      </c>
      <c r="C89" s="28">
        <v>277</v>
      </c>
      <c r="D89" s="28" t="s">
        <v>50</v>
      </c>
      <c r="E89" s="28"/>
      <c r="F89" s="28" t="s">
        <v>1181</v>
      </c>
      <c r="G89" s="28" t="s">
        <v>1182</v>
      </c>
      <c r="H89" s="28"/>
      <c r="I89" s="28" t="s">
        <v>1183</v>
      </c>
      <c r="J89" s="28"/>
      <c r="K89" s="28" t="s">
        <v>1141</v>
      </c>
      <c r="L89" s="28" t="s">
        <v>1184</v>
      </c>
      <c r="M89" s="28" t="s">
        <v>50</v>
      </c>
      <c r="N89" s="28">
        <v>3</v>
      </c>
      <c r="O89" s="28"/>
      <c r="P89" s="28"/>
      <c r="Q89" s="28"/>
      <c r="R89" s="28"/>
      <c r="S89" s="28"/>
      <c r="T89" s="28" t="s">
        <v>83</v>
      </c>
      <c r="U89" s="28" t="s">
        <v>133</v>
      </c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 t="s">
        <v>1178</v>
      </c>
      <c r="AG89" s="28" t="s">
        <v>1185</v>
      </c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>
        <v>2</v>
      </c>
      <c r="BB89" s="28">
        <v>2</v>
      </c>
      <c r="BC89" s="30">
        <v>42559</v>
      </c>
      <c r="BD89" s="31">
        <v>352636.11469999998</v>
      </c>
      <c r="BE89" s="31">
        <v>6286935.8283000002</v>
      </c>
      <c r="BF89" s="28" t="s">
        <v>76</v>
      </c>
    </row>
    <row r="90" spans="1:58" s="18" customFormat="1" x14ac:dyDescent="0.2">
      <c r="A90" s="28" t="s">
        <v>48</v>
      </c>
      <c r="B90" s="28" t="s">
        <v>49</v>
      </c>
      <c r="C90" s="28">
        <v>279</v>
      </c>
      <c r="D90" s="28" t="s">
        <v>50</v>
      </c>
      <c r="E90" s="28"/>
      <c r="F90" s="28" t="s">
        <v>292</v>
      </c>
      <c r="G90" s="28" t="s">
        <v>293</v>
      </c>
      <c r="H90" s="28"/>
      <c r="I90" s="28" t="s">
        <v>294</v>
      </c>
      <c r="J90" s="28"/>
      <c r="K90" s="28" t="s">
        <v>54</v>
      </c>
      <c r="L90" s="28" t="s">
        <v>295</v>
      </c>
      <c r="M90" s="28" t="s">
        <v>50</v>
      </c>
      <c r="N90" s="28">
        <v>5</v>
      </c>
      <c r="O90" s="28"/>
      <c r="P90" s="28"/>
      <c r="Q90" s="28"/>
      <c r="R90" s="28"/>
      <c r="S90" s="28"/>
      <c r="T90" s="28" t="s">
        <v>167</v>
      </c>
      <c r="U90" s="28" t="s">
        <v>296</v>
      </c>
      <c r="V90" s="28"/>
      <c r="W90" s="28"/>
      <c r="X90" s="28" t="s">
        <v>227</v>
      </c>
      <c r="Y90" s="28" t="s">
        <v>228</v>
      </c>
      <c r="Z90" s="28"/>
      <c r="AA90" s="28"/>
      <c r="AB90" s="28"/>
      <c r="AC90" s="28"/>
      <c r="AD90" s="28"/>
      <c r="AE90" s="28"/>
      <c r="AF90" s="28" t="s">
        <v>106</v>
      </c>
      <c r="AG90" s="28" t="s">
        <v>297</v>
      </c>
      <c r="AH90" s="28" t="s">
        <v>107</v>
      </c>
      <c r="AI90" s="28" t="s">
        <v>108</v>
      </c>
      <c r="AJ90" s="28" t="s">
        <v>298</v>
      </c>
      <c r="AK90" s="28" t="s">
        <v>299</v>
      </c>
      <c r="AL90" s="28" t="s">
        <v>300</v>
      </c>
      <c r="AM90" s="28" t="s">
        <v>113</v>
      </c>
      <c r="AN90" s="28" t="s">
        <v>241</v>
      </c>
      <c r="AO90" s="28" t="s">
        <v>242</v>
      </c>
      <c r="AP90" s="28" t="s">
        <v>243</v>
      </c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>
        <v>2</v>
      </c>
      <c r="BB90" s="28">
        <v>3</v>
      </c>
      <c r="BC90" s="30">
        <v>42559</v>
      </c>
      <c r="BD90" s="31">
        <v>343858.50469999999</v>
      </c>
      <c r="BE90" s="31">
        <v>6298610.7110000001</v>
      </c>
      <c r="BF90" s="28" t="s">
        <v>76</v>
      </c>
    </row>
    <row r="91" spans="1:58" s="18" customFormat="1" x14ac:dyDescent="0.2">
      <c r="A91" s="28" t="s">
        <v>48</v>
      </c>
      <c r="B91" s="28" t="s">
        <v>335</v>
      </c>
      <c r="C91" s="28">
        <v>283</v>
      </c>
      <c r="D91" s="28" t="s">
        <v>50</v>
      </c>
      <c r="E91" s="28"/>
      <c r="F91" s="28" t="s">
        <v>1599</v>
      </c>
      <c r="G91" s="28" t="s">
        <v>1600</v>
      </c>
      <c r="H91" s="28"/>
      <c r="I91" s="28" t="s">
        <v>1601</v>
      </c>
      <c r="J91" s="28"/>
      <c r="K91" s="28" t="s">
        <v>1498</v>
      </c>
      <c r="L91" s="28" t="s">
        <v>1602</v>
      </c>
      <c r="M91" s="28" t="s">
        <v>50</v>
      </c>
      <c r="N91" s="28">
        <v>8</v>
      </c>
      <c r="O91" s="28"/>
      <c r="P91" s="28"/>
      <c r="Q91" s="28"/>
      <c r="R91" s="28"/>
      <c r="S91" s="28"/>
      <c r="T91" s="28"/>
      <c r="U91" s="28"/>
      <c r="V91" s="29">
        <v>0.72916666666666663</v>
      </c>
      <c r="W91" s="29">
        <v>0.875</v>
      </c>
      <c r="X91" s="28"/>
      <c r="Y91" s="28"/>
      <c r="Z91" s="28"/>
      <c r="AA91" s="28"/>
      <c r="AB91" s="28"/>
      <c r="AC91" s="28"/>
      <c r="AD91" s="28"/>
      <c r="AE91" s="28"/>
      <c r="AF91" s="28" t="s">
        <v>1603</v>
      </c>
      <c r="AG91" s="28" t="s">
        <v>361</v>
      </c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>
        <v>2</v>
      </c>
      <c r="BB91" s="28" t="s">
        <v>64</v>
      </c>
      <c r="BC91" s="30">
        <v>42611</v>
      </c>
      <c r="BD91" s="31">
        <v>342804.63099999999</v>
      </c>
      <c r="BE91" s="31">
        <v>6297184.5290999999</v>
      </c>
      <c r="BF91" s="28" t="s">
        <v>76</v>
      </c>
    </row>
    <row r="92" spans="1:58" s="18" customFormat="1" x14ac:dyDescent="0.2">
      <c r="A92" s="28" t="s">
        <v>48</v>
      </c>
      <c r="B92" s="28" t="s">
        <v>49</v>
      </c>
      <c r="C92" s="28">
        <v>284</v>
      </c>
      <c r="D92" s="28" t="s">
        <v>50</v>
      </c>
      <c r="E92" s="28"/>
      <c r="F92" s="28" t="s">
        <v>331</v>
      </c>
      <c r="G92" s="28" t="s">
        <v>332</v>
      </c>
      <c r="H92" s="28"/>
      <c r="I92" s="28" t="s">
        <v>333</v>
      </c>
      <c r="J92" s="28"/>
      <c r="K92" s="28" t="s">
        <v>54</v>
      </c>
      <c r="L92" s="28" t="s">
        <v>334</v>
      </c>
      <c r="M92" s="28" t="s">
        <v>56</v>
      </c>
      <c r="N92" s="28">
        <v>2</v>
      </c>
      <c r="O92" s="28">
        <v>8</v>
      </c>
      <c r="P92" s="28">
        <v>9</v>
      </c>
      <c r="Q92" s="28">
        <v>10</v>
      </c>
      <c r="R92" s="28"/>
      <c r="S92" s="28"/>
      <c r="T92" s="28" t="s">
        <v>70</v>
      </c>
      <c r="U92" s="28" t="s">
        <v>167</v>
      </c>
      <c r="V92" s="28" t="s">
        <v>92</v>
      </c>
      <c r="W92" s="28" t="s">
        <v>81</v>
      </c>
      <c r="X92" s="28" t="s">
        <v>72</v>
      </c>
      <c r="Y92" s="28" t="s">
        <v>73</v>
      </c>
      <c r="Z92" s="28"/>
      <c r="AA92" s="28"/>
      <c r="AB92" s="28"/>
      <c r="AC92" s="28"/>
      <c r="AD92" s="28"/>
      <c r="AE92" s="28"/>
      <c r="AF92" s="28" t="s">
        <v>96</v>
      </c>
      <c r="AG92" s="28" t="s">
        <v>124</v>
      </c>
      <c r="AH92" s="28" t="s">
        <v>125</v>
      </c>
      <c r="AI92" s="28" t="s">
        <v>322</v>
      </c>
      <c r="AJ92" s="28" t="s">
        <v>59</v>
      </c>
      <c r="AK92" s="28" t="s">
        <v>323</v>
      </c>
      <c r="AL92" s="28" t="s">
        <v>126</v>
      </c>
      <c r="AM92" s="28" t="s">
        <v>60</v>
      </c>
      <c r="AN92" s="28" t="s">
        <v>127</v>
      </c>
      <c r="AO92" s="28" t="s">
        <v>128</v>
      </c>
      <c r="AP92" s="28" t="s">
        <v>63</v>
      </c>
      <c r="AQ92" s="28" t="s">
        <v>86</v>
      </c>
      <c r="AR92" s="28"/>
      <c r="AS92" s="28"/>
      <c r="AT92" s="28"/>
      <c r="AU92" s="28"/>
      <c r="AV92" s="28"/>
      <c r="AW92" s="28"/>
      <c r="AX92" s="28"/>
      <c r="AY92" s="28"/>
      <c r="AZ92" s="28"/>
      <c r="BA92" s="28">
        <v>4</v>
      </c>
      <c r="BB92" s="28" t="s">
        <v>64</v>
      </c>
      <c r="BC92" s="30">
        <v>42643</v>
      </c>
      <c r="BD92" s="31">
        <v>346825.39490299602</v>
      </c>
      <c r="BE92" s="31">
        <v>6298500.8837281102</v>
      </c>
      <c r="BF92" s="28" t="s">
        <v>76</v>
      </c>
    </row>
    <row r="93" spans="1:58" s="18" customFormat="1" x14ac:dyDescent="0.2">
      <c r="A93" s="28" t="s">
        <v>48</v>
      </c>
      <c r="B93" s="28" t="s">
        <v>49</v>
      </c>
      <c r="C93" s="28">
        <v>285</v>
      </c>
      <c r="D93" s="28" t="s">
        <v>50</v>
      </c>
      <c r="E93" s="28"/>
      <c r="F93" s="28" t="s">
        <v>66</v>
      </c>
      <c r="G93" s="28" t="s">
        <v>67</v>
      </c>
      <c r="H93" s="28"/>
      <c r="I93" s="28" t="s">
        <v>68</v>
      </c>
      <c r="J93" s="28"/>
      <c r="K93" s="28" t="s">
        <v>54</v>
      </c>
      <c r="L93" s="28" t="s">
        <v>69</v>
      </c>
      <c r="M93" s="28" t="s">
        <v>50</v>
      </c>
      <c r="N93" s="28">
        <v>2</v>
      </c>
      <c r="O93" s="28"/>
      <c r="P93" s="28"/>
      <c r="Q93" s="28"/>
      <c r="R93" s="28"/>
      <c r="S93" s="28"/>
      <c r="T93" s="28" t="s">
        <v>70</v>
      </c>
      <c r="U93" s="28" t="s">
        <v>58</v>
      </c>
      <c r="V93" s="28"/>
      <c r="W93" s="28"/>
      <c r="X93" s="28" t="s">
        <v>72</v>
      </c>
      <c r="Y93" s="28" t="s">
        <v>73</v>
      </c>
      <c r="Z93" s="28"/>
      <c r="AA93" s="28"/>
      <c r="AB93" s="28"/>
      <c r="AC93" s="28"/>
      <c r="AD93" s="28"/>
      <c r="AE93" s="28"/>
      <c r="AF93" s="28" t="s">
        <v>74</v>
      </c>
      <c r="AG93" s="28" t="s">
        <v>75</v>
      </c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>
        <v>3</v>
      </c>
      <c r="BB93" s="28" t="s">
        <v>64</v>
      </c>
      <c r="BC93" s="30">
        <v>42643</v>
      </c>
      <c r="BD93" s="31">
        <v>347004.55</v>
      </c>
      <c r="BE93" s="31">
        <v>6298381.1299999999</v>
      </c>
      <c r="BF93" s="28" t="s">
        <v>76</v>
      </c>
    </row>
    <row r="94" spans="1:58" s="18" customFormat="1" x14ac:dyDescent="0.2">
      <c r="A94" s="28" t="s">
        <v>48</v>
      </c>
      <c r="B94" s="28" t="s">
        <v>49</v>
      </c>
      <c r="C94" s="28">
        <v>286</v>
      </c>
      <c r="D94" s="28" t="s">
        <v>50</v>
      </c>
      <c r="E94" s="28"/>
      <c r="F94" s="28" t="s">
        <v>1495</v>
      </c>
      <c r="G94" s="28" t="s">
        <v>1496</v>
      </c>
      <c r="H94" s="28"/>
      <c r="I94" s="28" t="s">
        <v>1497</v>
      </c>
      <c r="J94" s="28"/>
      <c r="K94" s="28" t="s">
        <v>1498</v>
      </c>
      <c r="L94" s="28" t="s">
        <v>1499</v>
      </c>
      <c r="M94" s="28" t="s">
        <v>50</v>
      </c>
      <c r="N94" s="28">
        <v>3</v>
      </c>
      <c r="O94" s="28"/>
      <c r="P94" s="28"/>
      <c r="Q94" s="28"/>
      <c r="R94" s="28"/>
      <c r="S94" s="28"/>
      <c r="T94" s="28" t="s">
        <v>70</v>
      </c>
      <c r="U94" s="28" t="s">
        <v>370</v>
      </c>
      <c r="V94" s="28" t="s">
        <v>83</v>
      </c>
      <c r="W94" s="28" t="s">
        <v>58</v>
      </c>
      <c r="X94" s="28"/>
      <c r="Y94" s="28"/>
      <c r="Z94" s="28"/>
      <c r="AA94" s="28"/>
      <c r="AB94" s="28"/>
      <c r="AC94" s="28"/>
      <c r="AD94" s="28"/>
      <c r="AE94" s="28"/>
      <c r="AF94" s="28" t="s">
        <v>590</v>
      </c>
      <c r="AG94" s="28" t="s">
        <v>1500</v>
      </c>
      <c r="AH94" s="28" t="s">
        <v>1501</v>
      </c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>
        <v>2</v>
      </c>
      <c r="BB94" s="28" t="s">
        <v>64</v>
      </c>
      <c r="BC94" s="30">
        <v>42660</v>
      </c>
      <c r="BD94" s="31">
        <v>343935.42540000001</v>
      </c>
      <c r="BE94" s="31">
        <v>6297521.7621999998</v>
      </c>
      <c r="BF94" s="28" t="s">
        <v>76</v>
      </c>
    </row>
    <row r="95" spans="1:58" s="18" customFormat="1" x14ac:dyDescent="0.2">
      <c r="A95" s="28" t="s">
        <v>48</v>
      </c>
      <c r="B95" s="28" t="s">
        <v>335</v>
      </c>
      <c r="C95" s="28">
        <v>287</v>
      </c>
      <c r="D95" s="28" t="s">
        <v>56</v>
      </c>
      <c r="E95" s="28">
        <v>15</v>
      </c>
      <c r="F95" s="37" t="s">
        <v>1801</v>
      </c>
      <c r="G95" s="28" t="s">
        <v>1802</v>
      </c>
      <c r="H95" s="28"/>
      <c r="I95" s="28" t="s">
        <v>1803</v>
      </c>
      <c r="J95" s="28"/>
      <c r="K95" s="28" t="s">
        <v>383</v>
      </c>
      <c r="L95" s="28" t="s">
        <v>1804</v>
      </c>
      <c r="M95" s="28" t="s">
        <v>56</v>
      </c>
      <c r="N95" s="28">
        <v>8</v>
      </c>
      <c r="O95" s="28">
        <v>4</v>
      </c>
      <c r="P95" s="28">
        <v>6</v>
      </c>
      <c r="Q95" s="28"/>
      <c r="R95" s="28"/>
      <c r="S95" s="28"/>
      <c r="T95" s="29">
        <v>0.27083333333333331</v>
      </c>
      <c r="U95" s="29">
        <v>0.89583333333333337</v>
      </c>
      <c r="V95" s="28"/>
      <c r="W95" s="28"/>
      <c r="X95" s="29"/>
      <c r="Y95" s="29"/>
      <c r="Z95" s="29"/>
      <c r="AA95" s="29"/>
      <c r="AB95" s="29"/>
      <c r="AC95" s="29"/>
      <c r="AD95" s="29"/>
      <c r="AE95" s="29"/>
      <c r="AF95" s="28" t="s">
        <v>451</v>
      </c>
      <c r="AG95" s="28" t="s">
        <v>1805</v>
      </c>
      <c r="AH95" s="28" t="s">
        <v>450</v>
      </c>
      <c r="AI95" s="28" t="s">
        <v>488</v>
      </c>
      <c r="AJ95" s="28" t="s">
        <v>420</v>
      </c>
      <c r="AK95" s="28" t="s">
        <v>341</v>
      </c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>
        <v>5</v>
      </c>
      <c r="BB95" s="28">
        <v>4</v>
      </c>
      <c r="BC95" s="30">
        <v>42709</v>
      </c>
      <c r="BD95" s="31">
        <v>346745.57</v>
      </c>
      <c r="BE95" s="31">
        <v>6305333.6500000004</v>
      </c>
      <c r="BF95" s="28" t="s">
        <v>76</v>
      </c>
    </row>
    <row r="96" spans="1:58" s="18" customFormat="1" x14ac:dyDescent="0.2">
      <c r="A96" s="28" t="s">
        <v>48</v>
      </c>
      <c r="B96" s="28" t="s">
        <v>49</v>
      </c>
      <c r="C96" s="28">
        <v>288</v>
      </c>
      <c r="D96" s="28" t="s">
        <v>50</v>
      </c>
      <c r="E96" s="28"/>
      <c r="F96" s="28" t="s">
        <v>1373</v>
      </c>
      <c r="G96" s="28" t="s">
        <v>1374</v>
      </c>
      <c r="H96" s="28"/>
      <c r="I96" s="28" t="s">
        <v>1375</v>
      </c>
      <c r="J96" s="28"/>
      <c r="K96" s="28" t="s">
        <v>1376</v>
      </c>
      <c r="L96" s="28" t="s">
        <v>1377</v>
      </c>
      <c r="M96" s="28" t="s">
        <v>50</v>
      </c>
      <c r="N96" s="28">
        <v>3</v>
      </c>
      <c r="O96" s="28"/>
      <c r="P96" s="28"/>
      <c r="Q96" s="28"/>
      <c r="R96" s="28"/>
      <c r="S96" s="28"/>
      <c r="T96" s="28" t="s">
        <v>83</v>
      </c>
      <c r="U96" s="28" t="s">
        <v>306</v>
      </c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 t="s">
        <v>139</v>
      </c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>
        <v>2</v>
      </c>
      <c r="BB96" s="28">
        <v>3</v>
      </c>
      <c r="BC96" s="30">
        <v>42662</v>
      </c>
      <c r="BD96" s="31">
        <v>345463.62609999999</v>
      </c>
      <c r="BE96" s="31">
        <v>6287953.227</v>
      </c>
      <c r="BF96" s="28" t="s">
        <v>76</v>
      </c>
    </row>
    <row r="97" spans="1:58" s="18" customFormat="1" x14ac:dyDescent="0.2">
      <c r="A97" s="28" t="s">
        <v>48</v>
      </c>
      <c r="B97" s="28" t="s">
        <v>335</v>
      </c>
      <c r="C97" s="28">
        <v>290</v>
      </c>
      <c r="D97" s="28" t="s">
        <v>50</v>
      </c>
      <c r="E97" s="28"/>
      <c r="F97" s="28" t="s">
        <v>615</v>
      </c>
      <c r="G97" s="28" t="s">
        <v>616</v>
      </c>
      <c r="H97" s="28"/>
      <c r="I97" s="28" t="s">
        <v>617</v>
      </c>
      <c r="J97" s="28"/>
      <c r="K97" s="28" t="s">
        <v>383</v>
      </c>
      <c r="L97" s="28" t="s">
        <v>618</v>
      </c>
      <c r="M97" s="28" t="s">
        <v>56</v>
      </c>
      <c r="N97" s="28">
        <v>12</v>
      </c>
      <c r="O97" s="28">
        <v>7</v>
      </c>
      <c r="P97" s="28"/>
      <c r="Q97" s="28"/>
      <c r="R97" s="28"/>
      <c r="S97" s="28"/>
      <c r="T97" s="28" t="s">
        <v>70</v>
      </c>
      <c r="U97" s="29">
        <v>0.375</v>
      </c>
      <c r="V97" s="28" t="s">
        <v>57</v>
      </c>
      <c r="W97" s="28" t="s">
        <v>81</v>
      </c>
      <c r="X97" s="28"/>
      <c r="Y97" s="28"/>
      <c r="Z97" s="28"/>
      <c r="AA97" s="28"/>
      <c r="AB97" s="28"/>
      <c r="AC97" s="28"/>
      <c r="AD97" s="28"/>
      <c r="AE97" s="28"/>
      <c r="AF97" s="28" t="s">
        <v>340</v>
      </c>
      <c r="AG97" s="28" t="s">
        <v>418</v>
      </c>
      <c r="AH97" s="28" t="s">
        <v>348</v>
      </c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>
        <v>1</v>
      </c>
      <c r="BB97" s="28" t="s">
        <v>64</v>
      </c>
      <c r="BC97" s="30">
        <v>42667</v>
      </c>
      <c r="BD97" s="31">
        <v>347173.70110000001</v>
      </c>
      <c r="BE97" s="31">
        <v>6303519.1717999997</v>
      </c>
      <c r="BF97" s="28" t="s">
        <v>76</v>
      </c>
    </row>
    <row r="98" spans="1:58" s="18" customFormat="1" x14ac:dyDescent="0.2">
      <c r="A98" s="28" t="s">
        <v>48</v>
      </c>
      <c r="B98" s="28" t="s">
        <v>49</v>
      </c>
      <c r="C98" s="28">
        <v>291</v>
      </c>
      <c r="D98" s="28" t="s">
        <v>50</v>
      </c>
      <c r="E98" s="28"/>
      <c r="F98" s="28" t="s">
        <v>1714</v>
      </c>
      <c r="G98" s="28" t="s">
        <v>1715</v>
      </c>
      <c r="H98" s="28"/>
      <c r="I98" s="28" t="s">
        <v>1716</v>
      </c>
      <c r="J98" s="28"/>
      <c r="K98" s="28" t="s">
        <v>1645</v>
      </c>
      <c r="L98" s="28" t="s">
        <v>1717</v>
      </c>
      <c r="M98" s="28" t="s">
        <v>56</v>
      </c>
      <c r="N98" s="28">
        <v>5</v>
      </c>
      <c r="O98" s="28">
        <v>3</v>
      </c>
      <c r="P98" s="28"/>
      <c r="Q98" s="28"/>
      <c r="R98" s="28"/>
      <c r="S98" s="28"/>
      <c r="T98" s="28" t="s">
        <v>73</v>
      </c>
      <c r="U98" s="28" t="s">
        <v>306</v>
      </c>
      <c r="V98" s="28"/>
      <c r="W98" s="28"/>
      <c r="X98" s="28" t="s">
        <v>73</v>
      </c>
      <c r="Y98" s="28" t="s">
        <v>296</v>
      </c>
      <c r="Z98" s="28"/>
      <c r="AA98" s="28"/>
      <c r="AB98" s="28"/>
      <c r="AC98" s="28"/>
      <c r="AD98" s="28"/>
      <c r="AE98" s="28"/>
      <c r="AF98" s="28" t="s">
        <v>213</v>
      </c>
      <c r="AG98" s="28" t="s">
        <v>297</v>
      </c>
      <c r="AH98" s="28" t="s">
        <v>1718</v>
      </c>
      <c r="AI98" s="28" t="s">
        <v>214</v>
      </c>
      <c r="AJ98" s="28" t="s">
        <v>636</v>
      </c>
      <c r="AK98" s="28" t="s">
        <v>299</v>
      </c>
      <c r="AL98" s="28" t="s">
        <v>1582</v>
      </c>
      <c r="AM98" s="28" t="s">
        <v>1719</v>
      </c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>
        <v>4</v>
      </c>
      <c r="BB98" s="28">
        <v>4</v>
      </c>
      <c r="BC98" s="30">
        <v>42688</v>
      </c>
      <c r="BD98" s="31">
        <v>338365.65970000002</v>
      </c>
      <c r="BE98" s="31">
        <v>6297136.0203999998</v>
      </c>
      <c r="BF98" s="28" t="s">
        <v>76</v>
      </c>
    </row>
    <row r="99" spans="1:58" s="18" customFormat="1" x14ac:dyDescent="0.2">
      <c r="A99" s="28" t="s">
        <v>1786</v>
      </c>
      <c r="B99" s="28" t="s">
        <v>49</v>
      </c>
      <c r="C99" s="38">
        <v>292</v>
      </c>
      <c r="D99" s="28" t="s">
        <v>50</v>
      </c>
      <c r="E99" s="28"/>
      <c r="F99" s="28" t="s">
        <v>1192</v>
      </c>
      <c r="G99" s="28" t="s">
        <v>1193</v>
      </c>
      <c r="H99" s="28"/>
      <c r="I99" s="28" t="s">
        <v>1194</v>
      </c>
      <c r="J99" s="28"/>
      <c r="K99" s="28" t="s">
        <v>1156</v>
      </c>
      <c r="L99" s="28" t="s">
        <v>1195</v>
      </c>
      <c r="M99" s="28" t="s">
        <v>56</v>
      </c>
      <c r="N99" s="28">
        <v>2</v>
      </c>
      <c r="O99" s="28">
        <v>4</v>
      </c>
      <c r="P99" s="28"/>
      <c r="Q99" s="28"/>
      <c r="R99" s="28"/>
      <c r="S99" s="28"/>
      <c r="T99" s="28" t="s">
        <v>153</v>
      </c>
      <c r="U99" s="28" t="s">
        <v>227</v>
      </c>
      <c r="V99" s="28"/>
      <c r="W99" s="28"/>
      <c r="X99" s="28" t="s">
        <v>82</v>
      </c>
      <c r="Y99" s="28" t="s">
        <v>84</v>
      </c>
      <c r="Z99" s="28"/>
      <c r="AA99" s="28"/>
      <c r="AB99" s="28"/>
      <c r="AC99" s="28"/>
      <c r="AD99" s="28"/>
      <c r="AE99" s="28"/>
      <c r="AF99" s="28" t="s">
        <v>1196</v>
      </c>
      <c r="AG99" s="28" t="s">
        <v>1197</v>
      </c>
      <c r="AH99" s="28" t="s">
        <v>61</v>
      </c>
      <c r="AI99" s="28" t="s">
        <v>62</v>
      </c>
      <c r="AJ99" s="28" t="s">
        <v>1198</v>
      </c>
      <c r="AK99" s="28" t="s">
        <v>1199</v>
      </c>
      <c r="AL99" s="28" t="s">
        <v>1173</v>
      </c>
      <c r="AM99" s="28" t="s">
        <v>97</v>
      </c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>
        <v>2</v>
      </c>
      <c r="BB99" s="28" t="s">
        <v>64</v>
      </c>
      <c r="BC99" s="30">
        <v>42698</v>
      </c>
      <c r="BD99" s="31">
        <v>348564.9192</v>
      </c>
      <c r="BE99" s="31">
        <v>6285842.5186999999</v>
      </c>
      <c r="BF99" s="28" t="s">
        <v>76</v>
      </c>
    </row>
    <row r="100" spans="1:58" s="18" customFormat="1" x14ac:dyDescent="0.2">
      <c r="A100" s="28" t="s">
        <v>1786</v>
      </c>
      <c r="B100" s="28" t="s">
        <v>49</v>
      </c>
      <c r="C100" s="28">
        <v>294</v>
      </c>
      <c r="D100" s="28" t="s">
        <v>50</v>
      </c>
      <c r="E100" s="28"/>
      <c r="F100" s="28" t="s">
        <v>1053</v>
      </c>
      <c r="G100" s="28" t="s">
        <v>1054</v>
      </c>
      <c r="H100" s="28"/>
      <c r="I100" s="28" t="s">
        <v>1055</v>
      </c>
      <c r="J100" s="28"/>
      <c r="K100" s="28" t="s">
        <v>872</v>
      </c>
      <c r="L100" s="28" t="s">
        <v>1056</v>
      </c>
      <c r="M100" s="28" t="s">
        <v>50</v>
      </c>
      <c r="N100" s="28">
        <v>5</v>
      </c>
      <c r="O100" s="28"/>
      <c r="P100" s="28"/>
      <c r="Q100" s="28"/>
      <c r="R100" s="28"/>
      <c r="S100" s="28"/>
      <c r="T100" s="28" t="s">
        <v>82</v>
      </c>
      <c r="U100" s="28" t="s">
        <v>282</v>
      </c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 t="s">
        <v>213</v>
      </c>
      <c r="AG100" s="28" t="s">
        <v>283</v>
      </c>
      <c r="AH100" s="28" t="s">
        <v>214</v>
      </c>
      <c r="AI100" s="28" t="s">
        <v>890</v>
      </c>
      <c r="AJ100" s="28" t="s">
        <v>169</v>
      </c>
      <c r="AK100" s="28" t="s">
        <v>284</v>
      </c>
      <c r="AL100" s="28" t="s">
        <v>285</v>
      </c>
      <c r="AM100" s="28" t="s">
        <v>286</v>
      </c>
      <c r="AN100" s="28" t="s">
        <v>113</v>
      </c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>
        <v>2</v>
      </c>
      <c r="BB100" s="28">
        <v>2</v>
      </c>
      <c r="BC100" s="30">
        <v>42697</v>
      </c>
      <c r="BD100" s="31">
        <v>354328.99900000001</v>
      </c>
      <c r="BE100" s="31">
        <v>6295410.0760000004</v>
      </c>
      <c r="BF100" s="28" t="s">
        <v>76</v>
      </c>
    </row>
    <row r="101" spans="1:58" s="18" customFormat="1" x14ac:dyDescent="0.2">
      <c r="A101" s="28" t="s">
        <v>1786</v>
      </c>
      <c r="B101" s="28" t="s">
        <v>49</v>
      </c>
      <c r="C101" s="28">
        <v>295</v>
      </c>
      <c r="D101" s="28" t="s">
        <v>50</v>
      </c>
      <c r="E101" s="28"/>
      <c r="F101" s="28" t="s">
        <v>1046</v>
      </c>
      <c r="G101" s="28" t="s">
        <v>1047</v>
      </c>
      <c r="H101" s="28"/>
      <c r="I101" s="28" t="s">
        <v>1048</v>
      </c>
      <c r="J101" s="28"/>
      <c r="K101" s="28" t="s">
        <v>872</v>
      </c>
      <c r="L101" s="28" t="s">
        <v>1049</v>
      </c>
      <c r="M101" s="28" t="s">
        <v>50</v>
      </c>
      <c r="N101" s="28">
        <v>5</v>
      </c>
      <c r="O101" s="28"/>
      <c r="P101" s="28"/>
      <c r="Q101" s="28"/>
      <c r="R101" s="28"/>
      <c r="S101" s="28"/>
      <c r="T101" s="28" t="s">
        <v>82</v>
      </c>
      <c r="U101" s="28" t="s">
        <v>282</v>
      </c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 t="s">
        <v>213</v>
      </c>
      <c r="AG101" s="28" t="s">
        <v>283</v>
      </c>
      <c r="AH101" s="28" t="s">
        <v>890</v>
      </c>
      <c r="AI101" s="28" t="s">
        <v>285</v>
      </c>
      <c r="AJ101" s="28" t="s">
        <v>286</v>
      </c>
      <c r="AK101" s="28" t="s">
        <v>113</v>
      </c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>
        <v>2</v>
      </c>
      <c r="BB101" s="28">
        <v>2</v>
      </c>
      <c r="BC101" s="30">
        <v>42697</v>
      </c>
      <c r="BD101" s="31">
        <v>354874.42879999999</v>
      </c>
      <c r="BE101" s="31">
        <v>6295292.1297000004</v>
      </c>
      <c r="BF101" s="28" t="s">
        <v>76</v>
      </c>
    </row>
    <row r="102" spans="1:58" s="18" customFormat="1" x14ac:dyDescent="0.2">
      <c r="A102" s="28" t="s">
        <v>48</v>
      </c>
      <c r="B102" s="28" t="s">
        <v>49</v>
      </c>
      <c r="C102" s="28">
        <v>296</v>
      </c>
      <c r="D102" s="28" t="s">
        <v>50</v>
      </c>
      <c r="E102" s="28"/>
      <c r="F102" s="28" t="s">
        <v>1013</v>
      </c>
      <c r="G102" s="28" t="s">
        <v>1014</v>
      </c>
      <c r="H102" s="28" t="s">
        <v>1015</v>
      </c>
      <c r="I102" s="28" t="s">
        <v>1016</v>
      </c>
      <c r="J102" s="28" t="s">
        <v>1017</v>
      </c>
      <c r="K102" s="28" t="s">
        <v>861</v>
      </c>
      <c r="L102" s="28" t="s">
        <v>1018</v>
      </c>
      <c r="M102" s="28" t="s">
        <v>50</v>
      </c>
      <c r="N102" s="28">
        <v>5</v>
      </c>
      <c r="O102" s="28"/>
      <c r="P102" s="28"/>
      <c r="Q102" s="28"/>
      <c r="R102" s="28"/>
      <c r="S102" s="28"/>
      <c r="T102" s="28" t="s">
        <v>167</v>
      </c>
      <c r="U102" s="28" t="s">
        <v>296</v>
      </c>
      <c r="V102" s="28"/>
      <c r="W102" s="28"/>
      <c r="X102" s="28" t="s">
        <v>167</v>
      </c>
      <c r="Y102" s="28" t="s">
        <v>296</v>
      </c>
      <c r="Z102" s="28"/>
      <c r="AA102" s="28"/>
      <c r="AB102" s="28"/>
      <c r="AC102" s="28"/>
      <c r="AD102" s="28"/>
      <c r="AE102" s="28"/>
      <c r="AF102" s="28" t="s">
        <v>213</v>
      </c>
      <c r="AG102" s="28" t="s">
        <v>168</v>
      </c>
      <c r="AH102" s="28" t="s">
        <v>283</v>
      </c>
      <c r="AI102" s="28" t="s">
        <v>214</v>
      </c>
      <c r="AJ102" s="28" t="s">
        <v>284</v>
      </c>
      <c r="AK102" s="28" t="s">
        <v>890</v>
      </c>
      <c r="AL102" s="28" t="s">
        <v>285</v>
      </c>
      <c r="AM102" s="28" t="s">
        <v>286</v>
      </c>
      <c r="AN102" s="28" t="s">
        <v>113</v>
      </c>
      <c r="AO102" s="28" t="s">
        <v>116</v>
      </c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>
        <v>2</v>
      </c>
      <c r="BB102" s="28">
        <v>4</v>
      </c>
      <c r="BC102" s="30">
        <v>42697</v>
      </c>
      <c r="BD102" s="31">
        <v>351574.79639999999</v>
      </c>
      <c r="BE102" s="31">
        <v>6296069.7903000005</v>
      </c>
      <c r="BF102" s="28" t="s">
        <v>76</v>
      </c>
    </row>
    <row r="103" spans="1:58" s="18" customFormat="1" x14ac:dyDescent="0.2">
      <c r="A103" s="28" t="s">
        <v>1786</v>
      </c>
      <c r="B103" s="28" t="s">
        <v>49</v>
      </c>
      <c r="C103" s="28">
        <v>297</v>
      </c>
      <c r="D103" s="28" t="s">
        <v>50</v>
      </c>
      <c r="E103" s="28"/>
      <c r="F103" s="28" t="s">
        <v>194</v>
      </c>
      <c r="G103" s="28" t="s">
        <v>195</v>
      </c>
      <c r="H103" s="28"/>
      <c r="I103" s="28" t="s">
        <v>196</v>
      </c>
      <c r="J103" s="28"/>
      <c r="K103" s="28" t="s">
        <v>54</v>
      </c>
      <c r="L103" s="28" t="s">
        <v>197</v>
      </c>
      <c r="M103" s="28" t="s">
        <v>56</v>
      </c>
      <c r="N103" s="28">
        <v>5</v>
      </c>
      <c r="O103" s="28">
        <v>10</v>
      </c>
      <c r="P103" s="28">
        <v>13</v>
      </c>
      <c r="Q103" s="28"/>
      <c r="R103" s="28"/>
      <c r="S103" s="28"/>
      <c r="T103" s="28" t="s">
        <v>70</v>
      </c>
      <c r="U103" s="28" t="s">
        <v>84</v>
      </c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 t="s">
        <v>198</v>
      </c>
      <c r="AG103" s="28" t="s">
        <v>199</v>
      </c>
      <c r="AH103" s="28" t="s">
        <v>200</v>
      </c>
      <c r="AI103" s="28" t="s">
        <v>201</v>
      </c>
      <c r="AJ103" s="28" t="s">
        <v>202</v>
      </c>
      <c r="AK103" s="28" t="s">
        <v>203</v>
      </c>
      <c r="AL103" s="28" t="s">
        <v>204</v>
      </c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>
        <v>2</v>
      </c>
      <c r="BB103" s="28">
        <v>3</v>
      </c>
      <c r="BC103" s="30">
        <v>42711</v>
      </c>
      <c r="BD103" s="31">
        <v>346251.46072178899</v>
      </c>
      <c r="BE103" s="31">
        <v>6299460.0662990501</v>
      </c>
      <c r="BF103" s="28" t="s">
        <v>76</v>
      </c>
    </row>
    <row r="104" spans="1:58" s="18" customFormat="1" x14ac:dyDescent="0.2">
      <c r="A104" s="28" t="s">
        <v>48</v>
      </c>
      <c r="B104" s="28" t="s">
        <v>49</v>
      </c>
      <c r="C104" s="28">
        <v>300</v>
      </c>
      <c r="D104" s="28" t="s">
        <v>50</v>
      </c>
      <c r="E104" s="28"/>
      <c r="F104" s="28" t="s">
        <v>301</v>
      </c>
      <c r="G104" s="28" t="s">
        <v>302</v>
      </c>
      <c r="H104" s="28"/>
      <c r="I104" s="28" t="s">
        <v>303</v>
      </c>
      <c r="J104" s="28"/>
      <c r="K104" s="28" t="s">
        <v>54</v>
      </c>
      <c r="L104" s="28" t="s">
        <v>304</v>
      </c>
      <c r="M104" s="28" t="s">
        <v>56</v>
      </c>
      <c r="N104" s="28">
        <v>3</v>
      </c>
      <c r="O104" s="28">
        <v>2</v>
      </c>
      <c r="P104" s="28">
        <v>4</v>
      </c>
      <c r="Q104" s="28"/>
      <c r="R104" s="28"/>
      <c r="S104" s="28"/>
      <c r="T104" s="28" t="s">
        <v>249</v>
      </c>
      <c r="U104" s="28" t="s">
        <v>133</v>
      </c>
      <c r="V104" s="28"/>
      <c r="W104" s="28"/>
      <c r="X104" s="28" t="s">
        <v>249</v>
      </c>
      <c r="Y104" s="28" t="s">
        <v>306</v>
      </c>
      <c r="Z104" s="28"/>
      <c r="AA104" s="28"/>
      <c r="AB104" s="28" t="s">
        <v>249</v>
      </c>
      <c r="AC104" s="28" t="s">
        <v>306</v>
      </c>
      <c r="AD104" s="28"/>
      <c r="AE104" s="28"/>
      <c r="AF104" s="28" t="s">
        <v>128</v>
      </c>
      <c r="AG104" s="28" t="s">
        <v>307</v>
      </c>
      <c r="AH104" s="28" t="s">
        <v>308</v>
      </c>
      <c r="AI104" s="28" t="s">
        <v>309</v>
      </c>
      <c r="AJ104" s="28" t="s">
        <v>125</v>
      </c>
      <c r="AK104" s="28" t="s">
        <v>291</v>
      </c>
      <c r="AL104" s="28" t="s">
        <v>139</v>
      </c>
      <c r="AM104" s="28" t="s">
        <v>143</v>
      </c>
      <c r="AN104" s="28" t="s">
        <v>146</v>
      </c>
      <c r="AO104" s="28" t="s">
        <v>310</v>
      </c>
      <c r="AP104" s="28" t="s">
        <v>311</v>
      </c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>
        <v>2</v>
      </c>
      <c r="BB104" s="28" t="s">
        <v>64</v>
      </c>
      <c r="BC104" s="30">
        <v>42765</v>
      </c>
      <c r="BD104" s="31">
        <v>346834.5</v>
      </c>
      <c r="BE104" s="31">
        <v>6294804.7599999998</v>
      </c>
      <c r="BF104" s="28" t="s">
        <v>76</v>
      </c>
    </row>
    <row r="105" spans="1:58" s="18" customFormat="1" x14ac:dyDescent="0.2">
      <c r="A105" s="28" t="s">
        <v>48</v>
      </c>
      <c r="B105" s="28" t="s">
        <v>49</v>
      </c>
      <c r="C105" s="28">
        <v>303</v>
      </c>
      <c r="D105" s="28" t="s">
        <v>50</v>
      </c>
      <c r="E105" s="28"/>
      <c r="F105" s="28" t="s">
        <v>1378</v>
      </c>
      <c r="G105" s="28" t="s">
        <v>1379</v>
      </c>
      <c r="H105" s="28"/>
      <c r="I105" s="28" t="s">
        <v>1380</v>
      </c>
      <c r="J105" s="28"/>
      <c r="K105" s="28" t="s">
        <v>1333</v>
      </c>
      <c r="L105" s="28" t="s">
        <v>1381</v>
      </c>
      <c r="M105" s="28" t="s">
        <v>56</v>
      </c>
      <c r="N105" s="28">
        <v>3</v>
      </c>
      <c r="O105" s="28">
        <v>2</v>
      </c>
      <c r="P105" s="28"/>
      <c r="Q105" s="28"/>
      <c r="R105" s="28"/>
      <c r="S105" s="28"/>
      <c r="T105" s="28" t="s">
        <v>70</v>
      </c>
      <c r="U105" s="28" t="s">
        <v>436</v>
      </c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 t="s">
        <v>1344</v>
      </c>
      <c r="AG105" s="28" t="s">
        <v>316</v>
      </c>
      <c r="AH105" s="28" t="s">
        <v>1345</v>
      </c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>
        <v>1</v>
      </c>
      <c r="BB105" s="28" t="s">
        <v>64</v>
      </c>
      <c r="BC105" s="30">
        <v>42786</v>
      </c>
      <c r="BD105" s="31">
        <v>343688.30540000001</v>
      </c>
      <c r="BE105" s="31">
        <v>6280859.6701999996</v>
      </c>
      <c r="BF105" s="28" t="s">
        <v>76</v>
      </c>
    </row>
    <row r="106" spans="1:58" s="18" customFormat="1" x14ac:dyDescent="0.2">
      <c r="A106" s="28" t="s">
        <v>48</v>
      </c>
      <c r="B106" s="28" t="s">
        <v>49</v>
      </c>
      <c r="C106" s="28">
        <v>304</v>
      </c>
      <c r="D106" s="28" t="s">
        <v>50</v>
      </c>
      <c r="E106" s="28"/>
      <c r="F106" s="28" t="s">
        <v>1340</v>
      </c>
      <c r="G106" s="28" t="s">
        <v>1341</v>
      </c>
      <c r="H106" s="28"/>
      <c r="I106" s="28" t="s">
        <v>1342</v>
      </c>
      <c r="J106" s="28"/>
      <c r="K106" s="28" t="s">
        <v>1333</v>
      </c>
      <c r="L106" s="28" t="s">
        <v>1343</v>
      </c>
      <c r="M106" s="28" t="s">
        <v>56</v>
      </c>
      <c r="N106" s="28">
        <v>3</v>
      </c>
      <c r="O106" s="28">
        <v>2</v>
      </c>
      <c r="P106" s="28"/>
      <c r="Q106" s="28"/>
      <c r="R106" s="28"/>
      <c r="S106" s="28"/>
      <c r="T106" s="28" t="s">
        <v>70</v>
      </c>
      <c r="U106" s="28" t="s">
        <v>436</v>
      </c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 t="s">
        <v>1344</v>
      </c>
      <c r="AG106" s="28" t="s">
        <v>316</v>
      </c>
      <c r="AH106" s="28" t="s">
        <v>1345</v>
      </c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>
        <v>1</v>
      </c>
      <c r="BB106" s="28" t="s">
        <v>64</v>
      </c>
      <c r="BC106" s="30">
        <v>42786</v>
      </c>
      <c r="BD106" s="31">
        <v>343735.92119999998</v>
      </c>
      <c r="BE106" s="31">
        <v>6281098.6502999999</v>
      </c>
      <c r="BF106" s="28" t="s">
        <v>76</v>
      </c>
    </row>
    <row r="107" spans="1:58" s="18" customFormat="1" x14ac:dyDescent="0.2">
      <c r="A107" s="28" t="s">
        <v>48</v>
      </c>
      <c r="B107" s="28" t="s">
        <v>49</v>
      </c>
      <c r="C107" s="28">
        <v>305</v>
      </c>
      <c r="D107" s="28" t="s">
        <v>50</v>
      </c>
      <c r="E107" s="28"/>
      <c r="F107" s="28" t="s">
        <v>1382</v>
      </c>
      <c r="G107" s="28" t="s">
        <v>1383</v>
      </c>
      <c r="H107" s="28"/>
      <c r="I107" s="28" t="s">
        <v>1384</v>
      </c>
      <c r="J107" s="28"/>
      <c r="K107" s="28" t="s">
        <v>1333</v>
      </c>
      <c r="L107" s="28" t="s">
        <v>1385</v>
      </c>
      <c r="M107" s="28" t="s">
        <v>56</v>
      </c>
      <c r="N107" s="28">
        <v>3</v>
      </c>
      <c r="O107" s="28">
        <v>4</v>
      </c>
      <c r="P107" s="28"/>
      <c r="Q107" s="28"/>
      <c r="R107" s="28"/>
      <c r="S107" s="28"/>
      <c r="T107" s="28" t="s">
        <v>70</v>
      </c>
      <c r="U107" s="28" t="s">
        <v>436</v>
      </c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 t="s">
        <v>316</v>
      </c>
      <c r="AG107" s="28" t="s">
        <v>1386</v>
      </c>
      <c r="AH107" s="28" t="s">
        <v>1345</v>
      </c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>
        <v>2</v>
      </c>
      <c r="BB107" s="28" t="s">
        <v>64</v>
      </c>
      <c r="BC107" s="30">
        <v>42786</v>
      </c>
      <c r="BD107" s="31">
        <v>343997.65350000001</v>
      </c>
      <c r="BE107" s="31">
        <v>6281031.3625999996</v>
      </c>
      <c r="BF107" s="28" t="s">
        <v>76</v>
      </c>
    </row>
    <row r="108" spans="1:58" s="18" customFormat="1" x14ac:dyDescent="0.2">
      <c r="A108" s="28" t="s">
        <v>48</v>
      </c>
      <c r="B108" s="28" t="s">
        <v>49</v>
      </c>
      <c r="C108" s="28">
        <v>306</v>
      </c>
      <c r="D108" s="28" t="s">
        <v>50</v>
      </c>
      <c r="E108" s="28"/>
      <c r="F108" s="28" t="s">
        <v>1436</v>
      </c>
      <c r="G108" s="28" t="s">
        <v>1437</v>
      </c>
      <c r="H108" s="28"/>
      <c r="I108" s="28" t="s">
        <v>1438</v>
      </c>
      <c r="J108" s="28"/>
      <c r="K108" s="28" t="s">
        <v>1376</v>
      </c>
      <c r="L108" s="28" t="s">
        <v>1439</v>
      </c>
      <c r="M108" s="28" t="s">
        <v>56</v>
      </c>
      <c r="N108" s="28">
        <v>2</v>
      </c>
      <c r="O108" s="28">
        <v>3</v>
      </c>
      <c r="P108" s="28">
        <v>4</v>
      </c>
      <c r="Q108" s="28"/>
      <c r="R108" s="28"/>
      <c r="S108" s="28"/>
      <c r="T108" s="28" t="s">
        <v>82</v>
      </c>
      <c r="U108" s="28" t="s">
        <v>84</v>
      </c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 t="s">
        <v>316</v>
      </c>
      <c r="AG108" s="28" t="s">
        <v>328</v>
      </c>
      <c r="AH108" s="28" t="s">
        <v>1337</v>
      </c>
      <c r="AI108" s="28" t="s">
        <v>1440</v>
      </c>
      <c r="AJ108" s="28" t="s">
        <v>1441</v>
      </c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>
        <v>2</v>
      </c>
      <c r="BB108" s="28" t="s">
        <v>64</v>
      </c>
      <c r="BC108" s="30">
        <v>42786</v>
      </c>
      <c r="BD108" s="31">
        <v>345455.49839999998</v>
      </c>
      <c r="BE108" s="31">
        <v>6287834.6375000002</v>
      </c>
      <c r="BF108" s="28" t="s">
        <v>1442</v>
      </c>
    </row>
    <row r="109" spans="1:58" s="18" customFormat="1" x14ac:dyDescent="0.2">
      <c r="A109" s="28" t="s">
        <v>48</v>
      </c>
      <c r="B109" s="28" t="s">
        <v>335</v>
      </c>
      <c r="C109" s="28">
        <v>307</v>
      </c>
      <c r="D109" s="28" t="s">
        <v>50</v>
      </c>
      <c r="E109" s="28"/>
      <c r="F109" s="28" t="s">
        <v>1610</v>
      </c>
      <c r="G109" s="28" t="s">
        <v>1611</v>
      </c>
      <c r="H109" s="28"/>
      <c r="I109" s="28" t="s">
        <v>1612</v>
      </c>
      <c r="J109" s="28"/>
      <c r="K109" s="28" t="s">
        <v>1498</v>
      </c>
      <c r="L109" s="28" t="s">
        <v>1613</v>
      </c>
      <c r="M109" s="28" t="s">
        <v>56</v>
      </c>
      <c r="N109" s="28">
        <v>8</v>
      </c>
      <c r="O109" s="28">
        <v>5</v>
      </c>
      <c r="P109" s="28"/>
      <c r="Q109" s="28"/>
      <c r="R109" s="28"/>
      <c r="S109" s="28"/>
      <c r="T109" s="28"/>
      <c r="U109" s="28"/>
      <c r="V109" s="29">
        <v>0.72916666666666663</v>
      </c>
      <c r="W109" s="29">
        <v>0.875</v>
      </c>
      <c r="X109" s="28"/>
      <c r="Y109" s="28"/>
      <c r="Z109" s="28"/>
      <c r="AA109" s="28"/>
      <c r="AB109" s="28"/>
      <c r="AC109" s="28"/>
      <c r="AD109" s="28"/>
      <c r="AE109" s="28"/>
      <c r="AF109" s="28" t="s">
        <v>112</v>
      </c>
      <c r="AG109" s="28" t="s">
        <v>634</v>
      </c>
      <c r="AH109" s="28" t="s">
        <v>637</v>
      </c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>
        <v>2</v>
      </c>
      <c r="BB109" s="28" t="s">
        <v>64</v>
      </c>
      <c r="BC109" s="30">
        <v>42849</v>
      </c>
      <c r="BD109" s="31">
        <v>342856.46870000003</v>
      </c>
      <c r="BE109" s="31">
        <v>6297192.2588</v>
      </c>
      <c r="BF109" s="28" t="s">
        <v>183</v>
      </c>
    </row>
    <row r="110" spans="1:58" s="18" customFormat="1" x14ac:dyDescent="0.2">
      <c r="A110" s="28" t="s">
        <v>48</v>
      </c>
      <c r="B110" s="28" t="s">
        <v>49</v>
      </c>
      <c r="C110" s="28">
        <v>310</v>
      </c>
      <c r="D110" s="28" t="s">
        <v>50</v>
      </c>
      <c r="E110" s="28"/>
      <c r="F110" s="28" t="s">
        <v>1894</v>
      </c>
      <c r="G110" s="28" t="s">
        <v>576</v>
      </c>
      <c r="H110" s="28"/>
      <c r="I110" s="28" t="s">
        <v>577</v>
      </c>
      <c r="J110" s="28"/>
      <c r="K110" s="28" t="s">
        <v>434</v>
      </c>
      <c r="L110" s="28" t="s">
        <v>578</v>
      </c>
      <c r="M110" s="28" t="s">
        <v>56</v>
      </c>
      <c r="N110" s="28">
        <v>6</v>
      </c>
      <c r="O110" s="28">
        <v>3</v>
      </c>
      <c r="P110" s="28">
        <v>11</v>
      </c>
      <c r="Q110" s="28"/>
      <c r="R110" s="28"/>
      <c r="S110" s="28"/>
      <c r="T110" s="28" t="s">
        <v>82</v>
      </c>
      <c r="U110" s="28" t="s">
        <v>282</v>
      </c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 t="s">
        <v>180</v>
      </c>
      <c r="AG110" s="28" t="s">
        <v>473</v>
      </c>
      <c r="AH110" s="28" t="s">
        <v>470</v>
      </c>
      <c r="AI110" s="28" t="s">
        <v>568</v>
      </c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>
        <v>2</v>
      </c>
      <c r="BB110" s="28">
        <v>4</v>
      </c>
      <c r="BC110" s="30">
        <v>42814</v>
      </c>
      <c r="BD110" s="31">
        <v>336296.52250000002</v>
      </c>
      <c r="BE110" s="31">
        <v>6307096.1348000001</v>
      </c>
      <c r="BF110" s="28" t="s">
        <v>76</v>
      </c>
    </row>
    <row r="111" spans="1:58" s="18" customFormat="1" x14ac:dyDescent="0.2">
      <c r="A111" s="28" t="s">
        <v>48</v>
      </c>
      <c r="B111" s="28" t="s">
        <v>49</v>
      </c>
      <c r="C111" s="28">
        <v>311</v>
      </c>
      <c r="D111" s="28" t="s">
        <v>50</v>
      </c>
      <c r="E111" s="28"/>
      <c r="F111" s="28" t="s">
        <v>560</v>
      </c>
      <c r="G111" s="28" t="s">
        <v>561</v>
      </c>
      <c r="H111" s="28"/>
      <c r="I111" s="28" t="s">
        <v>562</v>
      </c>
      <c r="J111" s="28"/>
      <c r="K111" s="28" t="s">
        <v>434</v>
      </c>
      <c r="L111" s="28" t="s">
        <v>563</v>
      </c>
      <c r="M111" s="28" t="s">
        <v>56</v>
      </c>
      <c r="N111" s="28">
        <v>3</v>
      </c>
      <c r="O111" s="28">
        <v>11</v>
      </c>
      <c r="P111" s="28">
        <v>6</v>
      </c>
      <c r="Q111" s="28"/>
      <c r="R111" s="28"/>
      <c r="S111" s="28"/>
      <c r="T111" s="28" t="s">
        <v>82</v>
      </c>
      <c r="U111" s="28" t="s">
        <v>436</v>
      </c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 t="s">
        <v>564</v>
      </c>
      <c r="AG111" s="28" t="s">
        <v>397</v>
      </c>
      <c r="AH111" s="28" t="s">
        <v>565</v>
      </c>
      <c r="AI111" s="28" t="s">
        <v>469</v>
      </c>
      <c r="AJ111" s="28" t="s">
        <v>471</v>
      </c>
      <c r="AK111" s="28" t="s">
        <v>566</v>
      </c>
      <c r="AL111" s="28" t="s">
        <v>472</v>
      </c>
      <c r="AM111" s="28" t="s">
        <v>567</v>
      </c>
      <c r="AN111" s="28" t="s">
        <v>181</v>
      </c>
      <c r="AO111" s="28" t="s">
        <v>568</v>
      </c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>
        <v>2</v>
      </c>
      <c r="BB111" s="28" t="s">
        <v>64</v>
      </c>
      <c r="BC111" s="30">
        <v>42814</v>
      </c>
      <c r="BD111" s="31">
        <v>336470.63589999999</v>
      </c>
      <c r="BE111" s="31">
        <v>6307136.5652999999</v>
      </c>
      <c r="BF111" s="28" t="s">
        <v>76</v>
      </c>
    </row>
    <row r="112" spans="1:58" s="18" customFormat="1" x14ac:dyDescent="0.2">
      <c r="A112" s="28" t="s">
        <v>48</v>
      </c>
      <c r="B112" s="28" t="s">
        <v>49</v>
      </c>
      <c r="C112" s="28">
        <v>313</v>
      </c>
      <c r="D112" s="28" t="s">
        <v>50</v>
      </c>
      <c r="E112" s="28"/>
      <c r="F112" s="28" t="s">
        <v>599</v>
      </c>
      <c r="G112" s="28" t="s">
        <v>600</v>
      </c>
      <c r="H112" s="28"/>
      <c r="I112" s="28" t="s">
        <v>601</v>
      </c>
      <c r="J112" s="28"/>
      <c r="K112" s="28" t="s">
        <v>434</v>
      </c>
      <c r="L112" s="28" t="s">
        <v>602</v>
      </c>
      <c r="M112" s="28" t="s">
        <v>56</v>
      </c>
      <c r="N112" s="28">
        <v>3</v>
      </c>
      <c r="O112" s="28">
        <v>11</v>
      </c>
      <c r="P112" s="28"/>
      <c r="Q112" s="28"/>
      <c r="R112" s="28"/>
      <c r="S112" s="28"/>
      <c r="T112" s="28" t="s">
        <v>70</v>
      </c>
      <c r="U112" s="28" t="s">
        <v>436</v>
      </c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 t="s">
        <v>180</v>
      </c>
      <c r="AG112" s="28" t="s">
        <v>469</v>
      </c>
      <c r="AH112" s="28" t="s">
        <v>470</v>
      </c>
      <c r="AI112" s="28" t="s">
        <v>472</v>
      </c>
      <c r="AJ112" s="28" t="s">
        <v>473</v>
      </c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>
        <v>1</v>
      </c>
      <c r="BB112" s="28" t="s">
        <v>64</v>
      </c>
      <c r="BC112" s="30">
        <v>42814</v>
      </c>
      <c r="BD112" s="31">
        <v>336810.1642</v>
      </c>
      <c r="BE112" s="31">
        <v>6307192.5352999996</v>
      </c>
      <c r="BF112" s="28" t="s">
        <v>76</v>
      </c>
    </row>
    <row r="113" spans="1:58" s="18" customFormat="1" x14ac:dyDescent="0.2">
      <c r="A113" s="28" t="s">
        <v>48</v>
      </c>
      <c r="B113" s="28" t="s">
        <v>49</v>
      </c>
      <c r="C113" s="28">
        <v>314</v>
      </c>
      <c r="D113" s="28" t="s">
        <v>50</v>
      </c>
      <c r="E113" s="28"/>
      <c r="F113" s="28" t="s">
        <v>1895</v>
      </c>
      <c r="G113" s="28" t="s">
        <v>592</v>
      </c>
      <c r="H113" s="28"/>
      <c r="I113" s="28" t="s">
        <v>593</v>
      </c>
      <c r="J113" s="28"/>
      <c r="K113" s="28" t="s">
        <v>434</v>
      </c>
      <c r="L113" s="28" t="s">
        <v>594</v>
      </c>
      <c r="M113" s="28" t="s">
        <v>56</v>
      </c>
      <c r="N113" s="28">
        <v>6</v>
      </c>
      <c r="O113" s="28">
        <v>3</v>
      </c>
      <c r="P113" s="28">
        <v>11</v>
      </c>
      <c r="Q113" s="28"/>
      <c r="R113" s="28"/>
      <c r="S113" s="28"/>
      <c r="T113" s="28" t="s">
        <v>82</v>
      </c>
      <c r="U113" s="28" t="s">
        <v>282</v>
      </c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 t="s">
        <v>180</v>
      </c>
      <c r="AG113" s="28" t="s">
        <v>469</v>
      </c>
      <c r="AH113" s="28" t="s">
        <v>471</v>
      </c>
      <c r="AI113" s="28" t="s">
        <v>470</v>
      </c>
      <c r="AJ113" s="28" t="s">
        <v>472</v>
      </c>
      <c r="AK113" s="28" t="s">
        <v>473</v>
      </c>
      <c r="AL113" s="28" t="s">
        <v>568</v>
      </c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>
        <v>2</v>
      </c>
      <c r="BB113" s="28">
        <v>4</v>
      </c>
      <c r="BC113" s="30">
        <v>42814</v>
      </c>
      <c r="BD113" s="31">
        <v>336869.41110000003</v>
      </c>
      <c r="BE113" s="31">
        <v>6307045.7892000005</v>
      </c>
      <c r="BF113" s="28" t="s">
        <v>76</v>
      </c>
    </row>
    <row r="114" spans="1:58" s="18" customFormat="1" x14ac:dyDescent="0.2">
      <c r="A114" s="28" t="s">
        <v>48</v>
      </c>
      <c r="B114" s="28" t="s">
        <v>49</v>
      </c>
      <c r="C114" s="28">
        <v>316</v>
      </c>
      <c r="D114" s="28" t="s">
        <v>50</v>
      </c>
      <c r="E114" s="28"/>
      <c r="F114" s="28" t="s">
        <v>572</v>
      </c>
      <c r="G114" s="28" t="s">
        <v>573</v>
      </c>
      <c r="H114" s="28"/>
      <c r="I114" s="28" t="s">
        <v>574</v>
      </c>
      <c r="J114" s="28"/>
      <c r="K114" s="28" t="s">
        <v>434</v>
      </c>
      <c r="L114" s="28" t="s">
        <v>575</v>
      </c>
      <c r="M114" s="28" t="s">
        <v>56</v>
      </c>
      <c r="N114" s="28">
        <v>3</v>
      </c>
      <c r="O114" s="28">
        <v>11</v>
      </c>
      <c r="P114" s="28"/>
      <c r="Q114" s="28"/>
      <c r="R114" s="28"/>
      <c r="S114" s="28"/>
      <c r="T114" s="28" t="s">
        <v>70</v>
      </c>
      <c r="U114" s="28" t="s">
        <v>436</v>
      </c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 t="s">
        <v>564</v>
      </c>
      <c r="AG114" s="28" t="s">
        <v>397</v>
      </c>
      <c r="AH114" s="28" t="s">
        <v>566</v>
      </c>
      <c r="AI114" s="28" t="s">
        <v>567</v>
      </c>
      <c r="AJ114" s="28" t="s">
        <v>181</v>
      </c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>
        <v>1</v>
      </c>
      <c r="BB114" s="28" t="s">
        <v>64</v>
      </c>
      <c r="BC114" s="30">
        <v>42814</v>
      </c>
      <c r="BD114" s="31">
        <v>337337.83</v>
      </c>
      <c r="BE114" s="31">
        <v>6307327.8799999999</v>
      </c>
      <c r="BF114" s="28" t="s">
        <v>76</v>
      </c>
    </row>
    <row r="115" spans="1:58" s="18" customFormat="1" x14ac:dyDescent="0.2">
      <c r="A115" s="28" t="s">
        <v>48</v>
      </c>
      <c r="B115" s="28" t="s">
        <v>49</v>
      </c>
      <c r="C115" s="28">
        <v>319</v>
      </c>
      <c r="D115" s="28" t="s">
        <v>50</v>
      </c>
      <c r="E115" s="28"/>
      <c r="F115" s="28" t="s">
        <v>1737</v>
      </c>
      <c r="G115" s="28" t="s">
        <v>1738</v>
      </c>
      <c r="H115" s="28"/>
      <c r="I115" s="28" t="s">
        <v>1739</v>
      </c>
      <c r="J115" s="28"/>
      <c r="K115" s="28" t="s">
        <v>1607</v>
      </c>
      <c r="L115" s="28" t="s">
        <v>1740</v>
      </c>
      <c r="M115" s="28" t="s">
        <v>50</v>
      </c>
      <c r="N115" s="28">
        <v>5</v>
      </c>
      <c r="O115" s="28"/>
      <c r="P115" s="28"/>
      <c r="Q115" s="28"/>
      <c r="R115" s="28"/>
      <c r="S115" s="28"/>
      <c r="T115" s="28" t="s">
        <v>249</v>
      </c>
      <c r="U115" s="28" t="s">
        <v>58</v>
      </c>
      <c r="V115" s="28"/>
      <c r="W115" s="28"/>
      <c r="X115" s="28" t="s">
        <v>84</v>
      </c>
      <c r="Y115" s="28" t="s">
        <v>104</v>
      </c>
      <c r="Z115" s="28"/>
      <c r="AA115" s="28"/>
      <c r="AB115" s="28"/>
      <c r="AC115" s="28"/>
      <c r="AD115" s="28"/>
      <c r="AE115" s="28"/>
      <c r="AF115" s="28" t="s">
        <v>1734</v>
      </c>
      <c r="AG115" s="28" t="s">
        <v>429</v>
      </c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>
        <v>2</v>
      </c>
      <c r="BB115" s="28" t="s">
        <v>64</v>
      </c>
      <c r="BC115" s="30">
        <v>42849</v>
      </c>
      <c r="BD115" s="31">
        <v>338221.33689999999</v>
      </c>
      <c r="BE115" s="31">
        <v>6298031.4727999996</v>
      </c>
      <c r="BF115" s="28" t="s">
        <v>183</v>
      </c>
    </row>
    <row r="116" spans="1:58" s="18" customFormat="1" x14ac:dyDescent="0.2">
      <c r="A116" s="28" t="s">
        <v>48</v>
      </c>
      <c r="B116" s="28" t="s">
        <v>49</v>
      </c>
      <c r="C116" s="28">
        <v>322</v>
      </c>
      <c r="D116" s="28" t="s">
        <v>50</v>
      </c>
      <c r="E116" s="28"/>
      <c r="F116" s="28" t="s">
        <v>174</v>
      </c>
      <c r="G116" s="28" t="s">
        <v>175</v>
      </c>
      <c r="H116" s="28"/>
      <c r="I116" s="28" t="s">
        <v>176</v>
      </c>
      <c r="J116" s="28"/>
      <c r="K116" s="28" t="s">
        <v>54</v>
      </c>
      <c r="L116" s="28" t="s">
        <v>177</v>
      </c>
      <c r="M116" s="28" t="s">
        <v>56</v>
      </c>
      <c r="N116" s="28">
        <v>3</v>
      </c>
      <c r="O116" s="28">
        <v>2</v>
      </c>
      <c r="P116" s="28"/>
      <c r="Q116" s="28"/>
      <c r="R116" s="28"/>
      <c r="S116" s="28"/>
      <c r="T116" s="28" t="s">
        <v>57</v>
      </c>
      <c r="U116" s="28" t="s">
        <v>58</v>
      </c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 t="s">
        <v>178</v>
      </c>
      <c r="AG116" s="28" t="s">
        <v>179</v>
      </c>
      <c r="AH116" s="28" t="s">
        <v>95</v>
      </c>
      <c r="AI116" s="28" t="s">
        <v>180</v>
      </c>
      <c r="AJ116" s="28" t="s">
        <v>181</v>
      </c>
      <c r="AK116" s="28" t="s">
        <v>182</v>
      </c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>
        <v>2</v>
      </c>
      <c r="BB116" s="28" t="s">
        <v>64</v>
      </c>
      <c r="BC116" s="30">
        <v>42842</v>
      </c>
      <c r="BD116" s="31">
        <v>346770.74</v>
      </c>
      <c r="BE116" s="31">
        <v>6299176.5199999996</v>
      </c>
      <c r="BF116" s="28" t="s">
        <v>183</v>
      </c>
    </row>
    <row r="117" spans="1:58" s="18" customFormat="1" x14ac:dyDescent="0.2">
      <c r="A117" s="28" t="s">
        <v>48</v>
      </c>
      <c r="B117" s="28" t="s">
        <v>49</v>
      </c>
      <c r="C117" s="28">
        <v>323</v>
      </c>
      <c r="D117" s="28" t="s">
        <v>50</v>
      </c>
      <c r="E117" s="28"/>
      <c r="F117" s="28" t="s">
        <v>184</v>
      </c>
      <c r="G117" s="28" t="s">
        <v>185</v>
      </c>
      <c r="H117" s="28"/>
      <c r="I117" s="28" t="s">
        <v>186</v>
      </c>
      <c r="J117" s="28"/>
      <c r="K117" s="28" t="s">
        <v>54</v>
      </c>
      <c r="L117" s="28" t="s">
        <v>187</v>
      </c>
      <c r="M117" s="28" t="s">
        <v>56</v>
      </c>
      <c r="N117" s="28">
        <v>3</v>
      </c>
      <c r="O117" s="28">
        <v>2</v>
      </c>
      <c r="P117" s="28"/>
      <c r="Q117" s="28"/>
      <c r="R117" s="28"/>
      <c r="S117" s="28"/>
      <c r="T117" s="28" t="s">
        <v>57</v>
      </c>
      <c r="U117" s="28" t="s">
        <v>58</v>
      </c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 t="s">
        <v>180</v>
      </c>
      <c r="AG117" s="28" t="s">
        <v>181</v>
      </c>
      <c r="AH117" s="28" t="s">
        <v>178</v>
      </c>
      <c r="AI117" s="28" t="s">
        <v>95</v>
      </c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>
        <v>2</v>
      </c>
      <c r="BB117" s="28" t="s">
        <v>64</v>
      </c>
      <c r="BC117" s="30">
        <v>42842</v>
      </c>
      <c r="BD117" s="31">
        <v>346519.71</v>
      </c>
      <c r="BE117" s="31">
        <v>6299141.5999999996</v>
      </c>
      <c r="BF117" s="28" t="s">
        <v>183</v>
      </c>
    </row>
    <row r="118" spans="1:58" s="18" customFormat="1" x14ac:dyDescent="0.2">
      <c r="A118" s="28" t="s">
        <v>48</v>
      </c>
      <c r="B118" s="28" t="s">
        <v>49</v>
      </c>
      <c r="C118" s="28">
        <v>325</v>
      </c>
      <c r="D118" s="28" t="s">
        <v>50</v>
      </c>
      <c r="E118" s="28"/>
      <c r="F118" s="28" t="s">
        <v>205</v>
      </c>
      <c r="G118" s="28" t="s">
        <v>206</v>
      </c>
      <c r="H118" s="28"/>
      <c r="I118" s="28" t="s">
        <v>207</v>
      </c>
      <c r="J118" s="28"/>
      <c r="K118" s="28" t="s">
        <v>54</v>
      </c>
      <c r="L118" s="28" t="s">
        <v>208</v>
      </c>
      <c r="M118" s="28" t="s">
        <v>50</v>
      </c>
      <c r="N118" s="28">
        <v>3</v>
      </c>
      <c r="O118" s="28"/>
      <c r="P118" s="28"/>
      <c r="Q118" s="28"/>
      <c r="R118" s="28"/>
      <c r="S118" s="28"/>
      <c r="T118" s="28" t="s">
        <v>70</v>
      </c>
      <c r="U118" s="28" t="s">
        <v>133</v>
      </c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 t="s">
        <v>178</v>
      </c>
      <c r="AG118" s="28" t="s">
        <v>179</v>
      </c>
      <c r="AH118" s="28" t="s">
        <v>180</v>
      </c>
      <c r="AI118" s="28" t="s">
        <v>181</v>
      </c>
      <c r="AJ118" s="28" t="s">
        <v>182</v>
      </c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>
        <v>2</v>
      </c>
      <c r="BB118" s="28" t="s">
        <v>64</v>
      </c>
      <c r="BC118" s="30">
        <v>42842</v>
      </c>
      <c r="BD118" s="31">
        <v>345790.3</v>
      </c>
      <c r="BE118" s="31">
        <v>6299034.6600000001</v>
      </c>
      <c r="BF118" s="28" t="s">
        <v>183</v>
      </c>
    </row>
    <row r="119" spans="1:58" s="18" customFormat="1" x14ac:dyDescent="0.2">
      <c r="A119" s="28" t="s">
        <v>48</v>
      </c>
      <c r="B119" s="28" t="s">
        <v>335</v>
      </c>
      <c r="C119" s="28">
        <v>329</v>
      </c>
      <c r="D119" s="28" t="s">
        <v>50</v>
      </c>
      <c r="E119" s="28"/>
      <c r="F119" s="28" t="s">
        <v>493</v>
      </c>
      <c r="G119" s="28" t="s">
        <v>494</v>
      </c>
      <c r="H119" s="28"/>
      <c r="I119" s="28" t="s">
        <v>495</v>
      </c>
      <c r="J119" s="28"/>
      <c r="K119" s="28" t="s">
        <v>358</v>
      </c>
      <c r="L119" s="28" t="s">
        <v>496</v>
      </c>
      <c r="M119" s="28" t="s">
        <v>56</v>
      </c>
      <c r="N119" s="28">
        <v>12</v>
      </c>
      <c r="O119" s="28">
        <v>8</v>
      </c>
      <c r="P119" s="28">
        <v>7</v>
      </c>
      <c r="Q119" s="28"/>
      <c r="R119" s="28"/>
      <c r="S119" s="28"/>
      <c r="T119" s="28" t="s">
        <v>70</v>
      </c>
      <c r="U119" s="28" t="s">
        <v>84</v>
      </c>
      <c r="V119" s="28" t="s">
        <v>57</v>
      </c>
      <c r="W119" s="28" t="s">
        <v>81</v>
      </c>
      <c r="X119" s="28"/>
      <c r="Y119" s="28"/>
      <c r="Z119" s="28"/>
      <c r="AA119" s="28"/>
      <c r="AB119" s="28"/>
      <c r="AC119" s="28"/>
      <c r="AD119" s="28"/>
      <c r="AE119" s="28"/>
      <c r="AF119" s="28" t="s">
        <v>497</v>
      </c>
      <c r="AG119" s="28" t="s">
        <v>117</v>
      </c>
      <c r="AH119" s="28" t="s">
        <v>498</v>
      </c>
      <c r="AI119" s="28" t="s">
        <v>499</v>
      </c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>
        <v>1</v>
      </c>
      <c r="BB119" s="28" t="s">
        <v>64</v>
      </c>
      <c r="BC119" s="30">
        <v>42857</v>
      </c>
      <c r="BD119" s="31">
        <v>341576.76409999997</v>
      </c>
      <c r="BE119" s="31">
        <v>6302530.5252999999</v>
      </c>
      <c r="BF119" s="28" t="s">
        <v>183</v>
      </c>
    </row>
    <row r="120" spans="1:58" s="18" customFormat="1" x14ac:dyDescent="0.2">
      <c r="A120" s="28" t="s">
        <v>48</v>
      </c>
      <c r="B120" s="28" t="s">
        <v>49</v>
      </c>
      <c r="C120" s="28">
        <v>331</v>
      </c>
      <c r="D120" s="28" t="s">
        <v>50</v>
      </c>
      <c r="E120" s="28"/>
      <c r="F120" s="28" t="s">
        <v>1896</v>
      </c>
      <c r="G120" s="28" t="s">
        <v>569</v>
      </c>
      <c r="H120" s="28"/>
      <c r="I120" s="28" t="s">
        <v>570</v>
      </c>
      <c r="J120" s="28"/>
      <c r="K120" s="28" t="s">
        <v>434</v>
      </c>
      <c r="L120" s="28" t="s">
        <v>571</v>
      </c>
      <c r="M120" s="28" t="s">
        <v>56</v>
      </c>
      <c r="N120" s="28">
        <v>11</v>
      </c>
      <c r="O120" s="28">
        <v>3</v>
      </c>
      <c r="P120" s="28"/>
      <c r="Q120" s="28"/>
      <c r="R120" s="28"/>
      <c r="S120" s="28"/>
      <c r="T120" s="28" t="s">
        <v>82</v>
      </c>
      <c r="U120" s="28" t="s">
        <v>436</v>
      </c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 t="s">
        <v>564</v>
      </c>
      <c r="AG120" s="28" t="s">
        <v>397</v>
      </c>
      <c r="AH120" s="28" t="s">
        <v>565</v>
      </c>
      <c r="AI120" s="28" t="s">
        <v>566</v>
      </c>
      <c r="AJ120" s="28" t="s">
        <v>567</v>
      </c>
      <c r="AK120" s="28" t="s">
        <v>181</v>
      </c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>
        <v>2</v>
      </c>
      <c r="BB120" s="28">
        <v>3</v>
      </c>
      <c r="BC120" s="30">
        <v>42863</v>
      </c>
      <c r="BD120" s="31">
        <v>336924.03</v>
      </c>
      <c r="BE120" s="31">
        <v>6307232.2000000002</v>
      </c>
      <c r="BF120" s="28" t="s">
        <v>183</v>
      </c>
    </row>
    <row r="121" spans="1:58" s="18" customFormat="1" x14ac:dyDescent="0.2">
      <c r="A121" s="28" t="s">
        <v>48</v>
      </c>
      <c r="B121" s="28" t="s">
        <v>49</v>
      </c>
      <c r="C121" s="28">
        <v>332</v>
      </c>
      <c r="D121" s="28" t="s">
        <v>50</v>
      </c>
      <c r="E121" s="28"/>
      <c r="F121" s="28" t="s">
        <v>1629</v>
      </c>
      <c r="G121" s="28" t="s">
        <v>1630</v>
      </c>
      <c r="H121" s="28"/>
      <c r="I121" s="28" t="s">
        <v>1631</v>
      </c>
      <c r="J121" s="28"/>
      <c r="K121" s="28" t="s">
        <v>1489</v>
      </c>
      <c r="L121" s="28" t="s">
        <v>1632</v>
      </c>
      <c r="M121" s="28" t="s">
        <v>50</v>
      </c>
      <c r="N121" s="28">
        <v>3</v>
      </c>
      <c r="O121" s="28"/>
      <c r="P121" s="28"/>
      <c r="Q121" s="28"/>
      <c r="R121" s="28"/>
      <c r="S121" s="28"/>
      <c r="T121" s="28" t="s">
        <v>70</v>
      </c>
      <c r="U121" s="28" t="s">
        <v>436</v>
      </c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 t="s">
        <v>1633</v>
      </c>
      <c r="AG121" s="28" t="s">
        <v>1506</v>
      </c>
      <c r="AH121" s="28" t="s">
        <v>1507</v>
      </c>
      <c r="AI121" s="28" t="s">
        <v>1531</v>
      </c>
      <c r="AJ121" s="28" t="s">
        <v>1523</v>
      </c>
      <c r="AK121" s="28" t="s">
        <v>141</v>
      </c>
      <c r="AL121" s="28" t="s">
        <v>142</v>
      </c>
      <c r="AM121" s="28" t="s">
        <v>1524</v>
      </c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>
        <v>2</v>
      </c>
      <c r="BB121" s="28" t="s">
        <v>64</v>
      </c>
      <c r="BC121" s="30">
        <v>42863</v>
      </c>
      <c r="BD121" s="31">
        <v>333001.64669999998</v>
      </c>
      <c r="BE121" s="31">
        <v>6291013.7089</v>
      </c>
      <c r="BF121" s="28" t="s">
        <v>183</v>
      </c>
    </row>
    <row r="122" spans="1:58" s="18" customFormat="1" x14ac:dyDescent="0.2">
      <c r="A122" s="28" t="s">
        <v>48</v>
      </c>
      <c r="B122" s="28" t="s">
        <v>49</v>
      </c>
      <c r="C122" s="28">
        <v>334</v>
      </c>
      <c r="D122" s="28" t="s">
        <v>56</v>
      </c>
      <c r="E122" s="28">
        <v>4</v>
      </c>
      <c r="F122" s="37" t="s">
        <v>1806</v>
      </c>
      <c r="G122" s="28" t="s">
        <v>1766</v>
      </c>
      <c r="H122" s="28"/>
      <c r="I122" s="28" t="s">
        <v>1767</v>
      </c>
      <c r="J122" s="28"/>
      <c r="K122" s="28" t="s">
        <v>1376</v>
      </c>
      <c r="L122" s="28" t="s">
        <v>1768</v>
      </c>
      <c r="M122" s="28" t="s">
        <v>50</v>
      </c>
      <c r="N122" s="28">
        <v>3</v>
      </c>
      <c r="O122" s="28"/>
      <c r="P122" s="28"/>
      <c r="Q122" s="28"/>
      <c r="R122" s="28"/>
      <c r="S122" s="28"/>
      <c r="T122" s="29">
        <v>0.58333333333333337</v>
      </c>
      <c r="U122" s="29">
        <v>0.89583333333333337</v>
      </c>
      <c r="V122" s="28"/>
      <c r="W122" s="28"/>
      <c r="X122" s="29"/>
      <c r="Y122" s="29"/>
      <c r="Z122" s="29"/>
      <c r="AA122" s="29"/>
      <c r="AB122" s="29"/>
      <c r="AC122" s="29"/>
      <c r="AD122" s="29"/>
      <c r="AE122" s="29"/>
      <c r="AF122" s="28" t="s">
        <v>1179</v>
      </c>
      <c r="AG122" s="28" t="s">
        <v>1807</v>
      </c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>
        <v>2</v>
      </c>
      <c r="BB122" s="28" t="s">
        <v>64</v>
      </c>
      <c r="BC122" s="30">
        <v>42884</v>
      </c>
      <c r="BD122" s="31">
        <v>345927.99</v>
      </c>
      <c r="BE122" s="31">
        <v>6290128.9699999997</v>
      </c>
      <c r="BF122" s="28" t="s">
        <v>183</v>
      </c>
    </row>
    <row r="123" spans="1:58" s="18" customFormat="1" x14ac:dyDescent="0.2">
      <c r="A123" s="28" t="s">
        <v>1786</v>
      </c>
      <c r="B123" s="28" t="s">
        <v>335</v>
      </c>
      <c r="C123" s="28">
        <v>335</v>
      </c>
      <c r="D123" s="28" t="s">
        <v>50</v>
      </c>
      <c r="E123" s="28"/>
      <c r="F123" s="28" t="s">
        <v>1316</v>
      </c>
      <c r="G123" s="28" t="s">
        <v>1317</v>
      </c>
      <c r="H123" s="28"/>
      <c r="I123" s="28" t="s">
        <v>1318</v>
      </c>
      <c r="J123" s="28"/>
      <c r="K123" s="28" t="s">
        <v>1220</v>
      </c>
      <c r="L123" s="28" t="s">
        <v>1319</v>
      </c>
      <c r="M123" s="28" t="s">
        <v>56</v>
      </c>
      <c r="N123" s="28">
        <v>7</v>
      </c>
      <c r="O123" s="28">
        <v>2</v>
      </c>
      <c r="P123" s="28">
        <v>7</v>
      </c>
      <c r="Q123" s="28"/>
      <c r="R123" s="28"/>
      <c r="S123" s="28"/>
      <c r="T123" s="28" t="s">
        <v>71</v>
      </c>
      <c r="U123" s="29">
        <v>0.89583333333333337</v>
      </c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 t="s">
        <v>718</v>
      </c>
      <c r="AG123" s="28" t="s">
        <v>1320</v>
      </c>
      <c r="AH123" s="28" t="s">
        <v>1321</v>
      </c>
      <c r="AI123" s="28" t="s">
        <v>1294</v>
      </c>
      <c r="AJ123" s="28" t="s">
        <v>1227</v>
      </c>
      <c r="AK123" s="28" t="s">
        <v>1258</v>
      </c>
      <c r="AL123" s="28" t="s">
        <v>1278</v>
      </c>
      <c r="AM123" s="28" t="s">
        <v>115</v>
      </c>
      <c r="AN123" s="28" t="s">
        <v>1207</v>
      </c>
      <c r="AO123" s="28" t="s">
        <v>1322</v>
      </c>
      <c r="AP123" s="28" t="s">
        <v>1206</v>
      </c>
      <c r="AQ123" s="28" t="s">
        <v>1323</v>
      </c>
      <c r="AR123" s="28" t="s">
        <v>1324</v>
      </c>
      <c r="AS123" s="28"/>
      <c r="AT123" s="28"/>
      <c r="AU123" s="28"/>
      <c r="AV123" s="28"/>
      <c r="AW123" s="28"/>
      <c r="AX123" s="28"/>
      <c r="AY123" s="28"/>
      <c r="AZ123" s="28"/>
      <c r="BA123" s="28">
        <v>2</v>
      </c>
      <c r="BB123" s="28">
        <v>4</v>
      </c>
      <c r="BC123" s="30">
        <v>42893</v>
      </c>
      <c r="BD123" s="31">
        <v>353641.9167</v>
      </c>
      <c r="BE123" s="31">
        <v>6280976.9877000004</v>
      </c>
      <c r="BF123" s="28" t="s">
        <v>1162</v>
      </c>
    </row>
    <row r="124" spans="1:58" s="18" customFormat="1" x14ac:dyDescent="0.2">
      <c r="A124" s="28" t="s">
        <v>48</v>
      </c>
      <c r="B124" s="28" t="s">
        <v>49</v>
      </c>
      <c r="C124" s="28">
        <v>336</v>
      </c>
      <c r="D124" s="28" t="s">
        <v>50</v>
      </c>
      <c r="E124" s="28"/>
      <c r="F124" s="28" t="s">
        <v>1153</v>
      </c>
      <c r="G124" s="28" t="s">
        <v>1154</v>
      </c>
      <c r="H124" s="28"/>
      <c r="I124" s="28" t="s">
        <v>1155</v>
      </c>
      <c r="J124" s="28"/>
      <c r="K124" s="28" t="s">
        <v>1156</v>
      </c>
      <c r="L124" s="28" t="s">
        <v>1157</v>
      </c>
      <c r="M124" s="28" t="s">
        <v>50</v>
      </c>
      <c r="N124" s="28">
        <v>3</v>
      </c>
      <c r="O124" s="28"/>
      <c r="P124" s="28"/>
      <c r="Q124" s="28"/>
      <c r="R124" s="28"/>
      <c r="S124" s="28"/>
      <c r="T124" s="28" t="s">
        <v>70</v>
      </c>
      <c r="U124" s="28" t="s">
        <v>58</v>
      </c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 t="s">
        <v>1158</v>
      </c>
      <c r="AG124" s="28" t="s">
        <v>1159</v>
      </c>
      <c r="AH124" s="28" t="s">
        <v>1160</v>
      </c>
      <c r="AI124" s="28" t="s">
        <v>1161</v>
      </c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>
        <v>2</v>
      </c>
      <c r="BB124" s="28" t="s">
        <v>64</v>
      </c>
      <c r="BC124" s="30">
        <v>42905</v>
      </c>
      <c r="BD124" s="31">
        <v>348312.63579999999</v>
      </c>
      <c r="BE124" s="31">
        <v>6287277.4819999998</v>
      </c>
      <c r="BF124" s="28" t="s">
        <v>1162</v>
      </c>
    </row>
    <row r="125" spans="1:58" s="18" customFormat="1" x14ac:dyDescent="0.2">
      <c r="A125" s="28" t="s">
        <v>1786</v>
      </c>
      <c r="B125" s="28" t="s">
        <v>49</v>
      </c>
      <c r="C125" s="28">
        <v>339</v>
      </c>
      <c r="D125" s="28" t="s">
        <v>50</v>
      </c>
      <c r="E125" s="28"/>
      <c r="F125" s="28" t="s">
        <v>1305</v>
      </c>
      <c r="G125" s="28" t="s">
        <v>1306</v>
      </c>
      <c r="H125" s="28"/>
      <c r="I125" s="28" t="s">
        <v>1307</v>
      </c>
      <c r="J125" s="28"/>
      <c r="K125" s="28" t="s">
        <v>1220</v>
      </c>
      <c r="L125" s="28" t="s">
        <v>1308</v>
      </c>
      <c r="M125" s="28" t="s">
        <v>50</v>
      </c>
      <c r="N125" s="28">
        <v>7</v>
      </c>
      <c r="O125" s="28"/>
      <c r="P125" s="28"/>
      <c r="Q125" s="28"/>
      <c r="R125" s="28"/>
      <c r="S125" s="28"/>
      <c r="T125" s="28" t="s">
        <v>83</v>
      </c>
      <c r="U125" s="28" t="s">
        <v>1222</v>
      </c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 t="s">
        <v>1309</v>
      </c>
      <c r="AG125" s="28" t="s">
        <v>1288</v>
      </c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>
        <v>1</v>
      </c>
      <c r="BB125" s="28">
        <v>3</v>
      </c>
      <c r="BC125" s="30">
        <v>42914</v>
      </c>
      <c r="BD125" s="31">
        <v>353617.1851</v>
      </c>
      <c r="BE125" s="31">
        <v>6280748.4626000002</v>
      </c>
      <c r="BF125" s="28" t="s">
        <v>1162</v>
      </c>
    </row>
    <row r="126" spans="1:58" s="18" customFormat="1" x14ac:dyDescent="0.2">
      <c r="A126" s="28" t="s">
        <v>48</v>
      </c>
      <c r="B126" s="28" t="s">
        <v>49</v>
      </c>
      <c r="C126" s="28">
        <v>343</v>
      </c>
      <c r="D126" s="28" t="s">
        <v>50</v>
      </c>
      <c r="E126" s="28"/>
      <c r="F126" s="28" t="s">
        <v>1746</v>
      </c>
      <c r="G126" s="28" t="s">
        <v>1747</v>
      </c>
      <c r="H126" s="28"/>
      <c r="I126" s="28" t="s">
        <v>1748</v>
      </c>
      <c r="J126" s="28"/>
      <c r="K126" s="28" t="s">
        <v>1607</v>
      </c>
      <c r="L126" s="28" t="s">
        <v>1749</v>
      </c>
      <c r="M126" s="28" t="s">
        <v>50</v>
      </c>
      <c r="N126" s="28">
        <v>5</v>
      </c>
      <c r="O126" s="28"/>
      <c r="P126" s="28"/>
      <c r="Q126" s="28"/>
      <c r="R126" s="28"/>
      <c r="S126" s="28"/>
      <c r="T126" s="28" t="s">
        <v>82</v>
      </c>
      <c r="U126" s="28" t="s">
        <v>282</v>
      </c>
      <c r="V126" s="28"/>
      <c r="W126" s="28"/>
      <c r="X126" s="28" t="s">
        <v>70</v>
      </c>
      <c r="Y126" s="28" t="s">
        <v>71</v>
      </c>
      <c r="Z126" s="28"/>
      <c r="AA126" s="28"/>
      <c r="AB126" s="28"/>
      <c r="AC126" s="28"/>
      <c r="AD126" s="28"/>
      <c r="AE126" s="28"/>
      <c r="AF126" s="28" t="s">
        <v>1750</v>
      </c>
      <c r="AG126" s="28" t="s">
        <v>1751</v>
      </c>
      <c r="AH126" s="28" t="s">
        <v>1752</v>
      </c>
      <c r="AI126" s="28" t="s">
        <v>234</v>
      </c>
      <c r="AJ126" s="28" t="s">
        <v>1753</v>
      </c>
      <c r="AK126" s="28" t="s">
        <v>236</v>
      </c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>
        <v>2</v>
      </c>
      <c r="BB126" s="28">
        <v>3</v>
      </c>
      <c r="BC126" s="30">
        <v>42947</v>
      </c>
      <c r="BD126" s="31">
        <v>340430.44069999998</v>
      </c>
      <c r="BE126" s="31">
        <v>6296729.9896</v>
      </c>
      <c r="BF126" s="28" t="s">
        <v>1462</v>
      </c>
    </row>
    <row r="127" spans="1:58" s="18" customFormat="1" x14ac:dyDescent="0.2">
      <c r="A127" s="28" t="s">
        <v>1786</v>
      </c>
      <c r="B127" s="28" t="s">
        <v>49</v>
      </c>
      <c r="C127" s="28">
        <v>344</v>
      </c>
      <c r="D127" s="28" t="s">
        <v>50</v>
      </c>
      <c r="E127" s="28"/>
      <c r="F127" s="28" t="s">
        <v>1568</v>
      </c>
      <c r="G127" s="28" t="s">
        <v>1569</v>
      </c>
      <c r="H127" s="28"/>
      <c r="I127" s="28" t="s">
        <v>1570</v>
      </c>
      <c r="J127" s="28"/>
      <c r="K127" s="28" t="s">
        <v>1489</v>
      </c>
      <c r="L127" s="28" t="s">
        <v>1571</v>
      </c>
      <c r="M127" s="28" t="s">
        <v>50</v>
      </c>
      <c r="N127" s="28">
        <v>5</v>
      </c>
      <c r="O127" s="28"/>
      <c r="P127" s="28"/>
      <c r="Q127" s="28"/>
      <c r="R127" s="28"/>
      <c r="S127" s="28"/>
      <c r="T127" s="28" t="s">
        <v>70</v>
      </c>
      <c r="U127" s="28" t="s">
        <v>58</v>
      </c>
      <c r="V127" s="28"/>
      <c r="W127" s="28"/>
      <c r="X127" s="28" t="s">
        <v>70</v>
      </c>
      <c r="Y127" s="28" t="s">
        <v>58</v>
      </c>
      <c r="Z127" s="28"/>
      <c r="AA127" s="28"/>
      <c r="AB127" s="28"/>
      <c r="AC127" s="28"/>
      <c r="AD127" s="28"/>
      <c r="AE127" s="28"/>
      <c r="AF127" s="28" t="s">
        <v>276</v>
      </c>
      <c r="AG127" s="28" t="s">
        <v>274</v>
      </c>
      <c r="AH127" s="28" t="s">
        <v>275</v>
      </c>
      <c r="AI127" s="28" t="s">
        <v>1572</v>
      </c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>
        <v>2</v>
      </c>
      <c r="BB127" s="28" t="s">
        <v>64</v>
      </c>
      <c r="BC127" s="30">
        <v>42947</v>
      </c>
      <c r="BD127" s="31">
        <v>336792.36</v>
      </c>
      <c r="BE127" s="31">
        <v>6290797.2999999998</v>
      </c>
      <c r="BF127" s="28" t="s">
        <v>1462</v>
      </c>
    </row>
    <row r="128" spans="1:58" s="18" customFormat="1" x14ac:dyDescent="0.2">
      <c r="A128" s="28" t="s">
        <v>48</v>
      </c>
      <c r="B128" s="28" t="s">
        <v>49</v>
      </c>
      <c r="C128" s="28">
        <v>348</v>
      </c>
      <c r="D128" s="28" t="s">
        <v>50</v>
      </c>
      <c r="E128" s="28"/>
      <c r="F128" s="28" t="s">
        <v>1619</v>
      </c>
      <c r="G128" s="28" t="s">
        <v>1620</v>
      </c>
      <c r="H128" s="28"/>
      <c r="I128" s="28" t="s">
        <v>1621</v>
      </c>
      <c r="J128" s="28"/>
      <c r="K128" s="28" t="s">
        <v>1489</v>
      </c>
      <c r="L128" s="28" t="s">
        <v>1622</v>
      </c>
      <c r="M128" s="28" t="s">
        <v>56</v>
      </c>
      <c r="N128" s="28">
        <v>3</v>
      </c>
      <c r="O128" s="28">
        <v>7</v>
      </c>
      <c r="P128" s="28"/>
      <c r="Q128" s="28"/>
      <c r="R128" s="28"/>
      <c r="S128" s="28"/>
      <c r="T128" s="28" t="s">
        <v>92</v>
      </c>
      <c r="U128" s="28" t="s">
        <v>133</v>
      </c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 t="s">
        <v>830</v>
      </c>
      <c r="AG128" s="28" t="s">
        <v>1623</v>
      </c>
      <c r="AH128" s="28" t="s">
        <v>216</v>
      </c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>
        <v>2</v>
      </c>
      <c r="BB128" s="28" t="s">
        <v>64</v>
      </c>
      <c r="BC128" s="30">
        <v>42957</v>
      </c>
      <c r="BD128" s="31">
        <v>336548.53833000001</v>
      </c>
      <c r="BE128" s="31">
        <v>6290896.0976799997</v>
      </c>
      <c r="BF128" s="28" t="s">
        <v>1152</v>
      </c>
    </row>
    <row r="129" spans="1:58" s="18" customFormat="1" x14ac:dyDescent="0.2">
      <c r="A129" s="28" t="s">
        <v>48</v>
      </c>
      <c r="B129" s="28" t="s">
        <v>49</v>
      </c>
      <c r="C129" s="28">
        <v>349</v>
      </c>
      <c r="D129" s="28" t="s">
        <v>50</v>
      </c>
      <c r="E129" s="28"/>
      <c r="F129" s="28" t="s">
        <v>1138</v>
      </c>
      <c r="G129" s="28" t="s">
        <v>1139</v>
      </c>
      <c r="H129" s="28"/>
      <c r="I129" s="28" t="s">
        <v>1140</v>
      </c>
      <c r="J129" s="28"/>
      <c r="K129" s="28" t="s">
        <v>1141</v>
      </c>
      <c r="L129" s="28" t="s">
        <v>1142</v>
      </c>
      <c r="M129" s="28" t="s">
        <v>50</v>
      </c>
      <c r="N129" s="28">
        <v>3</v>
      </c>
      <c r="O129" s="28"/>
      <c r="P129" s="28"/>
      <c r="Q129" s="28"/>
      <c r="R129" s="28"/>
      <c r="S129" s="28"/>
      <c r="T129" s="28" t="s">
        <v>92</v>
      </c>
      <c r="U129" s="28" t="s">
        <v>794</v>
      </c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 t="s">
        <v>1143</v>
      </c>
      <c r="AG129" s="28" t="s">
        <v>1144</v>
      </c>
      <c r="AH129" s="28" t="s">
        <v>1145</v>
      </c>
      <c r="AI129" s="28" t="s">
        <v>1146</v>
      </c>
      <c r="AJ129" s="28" t="s">
        <v>1147</v>
      </c>
      <c r="AK129" s="28" t="s">
        <v>1148</v>
      </c>
      <c r="AL129" s="28" t="s">
        <v>1149</v>
      </c>
      <c r="AM129" s="28" t="s">
        <v>1150</v>
      </c>
      <c r="AN129" s="28" t="s">
        <v>1151</v>
      </c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>
        <v>2</v>
      </c>
      <c r="BB129" s="28" t="s">
        <v>64</v>
      </c>
      <c r="BC129" s="30">
        <v>42969</v>
      </c>
      <c r="BD129" s="31">
        <v>351702.14480000001</v>
      </c>
      <c r="BE129" s="31">
        <v>6289997.9381999997</v>
      </c>
      <c r="BF129" s="28" t="s">
        <v>1152</v>
      </c>
    </row>
    <row r="130" spans="1:58" s="18" customFormat="1" x14ac:dyDescent="0.2">
      <c r="A130" s="28" t="s">
        <v>48</v>
      </c>
      <c r="B130" s="28" t="s">
        <v>49</v>
      </c>
      <c r="C130" s="28">
        <v>350</v>
      </c>
      <c r="D130" s="28" t="s">
        <v>50</v>
      </c>
      <c r="E130" s="28"/>
      <c r="F130" s="28" t="s">
        <v>1674</v>
      </c>
      <c r="G130" s="28" t="s">
        <v>1675</v>
      </c>
      <c r="H130" s="28"/>
      <c r="I130" s="28" t="s">
        <v>1676</v>
      </c>
      <c r="J130" s="28"/>
      <c r="K130" s="28" t="s">
        <v>1645</v>
      </c>
      <c r="L130" s="28" t="s">
        <v>1677</v>
      </c>
      <c r="M130" s="28" t="s">
        <v>50</v>
      </c>
      <c r="N130" s="28">
        <v>5</v>
      </c>
      <c r="O130" s="28"/>
      <c r="P130" s="28"/>
      <c r="Q130" s="28"/>
      <c r="R130" s="28"/>
      <c r="S130" s="28"/>
      <c r="T130" s="28" t="s">
        <v>249</v>
      </c>
      <c r="U130" s="28" t="s">
        <v>58</v>
      </c>
      <c r="V130" s="28"/>
      <c r="W130" s="28"/>
      <c r="X130" s="28" t="s">
        <v>84</v>
      </c>
      <c r="Y130" s="28" t="s">
        <v>104</v>
      </c>
      <c r="Z130" s="28"/>
      <c r="AA130" s="28"/>
      <c r="AB130" s="28"/>
      <c r="AC130" s="28"/>
      <c r="AD130" s="28"/>
      <c r="AE130" s="28"/>
      <c r="AF130" s="28" t="s">
        <v>1678</v>
      </c>
      <c r="AG130" s="28" t="s">
        <v>1648</v>
      </c>
      <c r="AH130" s="28" t="s">
        <v>1679</v>
      </c>
      <c r="AI130" s="28" t="s">
        <v>116</v>
      </c>
      <c r="AJ130" s="28" t="s">
        <v>1680</v>
      </c>
      <c r="AK130" s="28" t="s">
        <v>1650</v>
      </c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>
        <v>3</v>
      </c>
      <c r="BB130" s="28">
        <v>4</v>
      </c>
      <c r="BC130" s="30">
        <v>42977</v>
      </c>
      <c r="BD130" s="31">
        <v>338110.92739999999</v>
      </c>
      <c r="BE130" s="31">
        <v>6298072.3271000003</v>
      </c>
      <c r="BF130" s="28" t="s">
        <v>1152</v>
      </c>
    </row>
    <row r="131" spans="1:58" s="18" customFormat="1" x14ac:dyDescent="0.2">
      <c r="A131" s="28" t="s">
        <v>48</v>
      </c>
      <c r="B131" s="28" t="s">
        <v>335</v>
      </c>
      <c r="C131" s="28">
        <v>354</v>
      </c>
      <c r="D131" s="28" t="s">
        <v>50</v>
      </c>
      <c r="E131" s="28"/>
      <c r="F131" s="28" t="s">
        <v>380</v>
      </c>
      <c r="G131" s="28" t="s">
        <v>381</v>
      </c>
      <c r="H131" s="28"/>
      <c r="I131" s="28" t="s">
        <v>382</v>
      </c>
      <c r="J131" s="28"/>
      <c r="K131" s="28" t="s">
        <v>383</v>
      </c>
      <c r="L131" s="28" t="s">
        <v>384</v>
      </c>
      <c r="M131" s="28" t="s">
        <v>56</v>
      </c>
      <c r="N131" s="28">
        <v>13</v>
      </c>
      <c r="O131" s="28">
        <v>9</v>
      </c>
      <c r="P131" s="28">
        <v>12</v>
      </c>
      <c r="Q131" s="28">
        <v>7</v>
      </c>
      <c r="R131" s="28"/>
      <c r="S131" s="28"/>
      <c r="T131" s="28" t="s">
        <v>70</v>
      </c>
      <c r="U131" s="28" t="s">
        <v>84</v>
      </c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 t="s">
        <v>385</v>
      </c>
      <c r="AG131" s="28" t="s">
        <v>386</v>
      </c>
      <c r="AH131" s="28" t="s">
        <v>387</v>
      </c>
      <c r="AI131" s="28" t="s">
        <v>388</v>
      </c>
      <c r="AJ131" s="28" t="s">
        <v>341</v>
      </c>
      <c r="AK131" s="28" t="s">
        <v>389</v>
      </c>
      <c r="AL131" s="28" t="s">
        <v>390</v>
      </c>
      <c r="AM131" s="28" t="s">
        <v>391</v>
      </c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>
        <v>2</v>
      </c>
      <c r="BB131" s="28" t="s">
        <v>64</v>
      </c>
      <c r="BC131" s="30">
        <v>43011</v>
      </c>
      <c r="BD131" s="31">
        <v>346791.51530000003</v>
      </c>
      <c r="BE131" s="31">
        <v>6305341.8628000002</v>
      </c>
      <c r="BF131" s="28" t="s">
        <v>392</v>
      </c>
    </row>
    <row r="132" spans="1:58" s="18" customFormat="1" x14ac:dyDescent="0.2">
      <c r="A132" s="28" t="s">
        <v>48</v>
      </c>
      <c r="B132" s="28" t="s">
        <v>49</v>
      </c>
      <c r="C132" s="28">
        <v>355</v>
      </c>
      <c r="D132" s="28" t="s">
        <v>56</v>
      </c>
      <c r="E132" s="28" t="s">
        <v>64</v>
      </c>
      <c r="F132" s="37" t="s">
        <v>1808</v>
      </c>
      <c r="G132" s="28" t="s">
        <v>1809</v>
      </c>
      <c r="H132" s="28"/>
      <c r="I132" s="28" t="s">
        <v>1810</v>
      </c>
      <c r="J132" s="28"/>
      <c r="K132" s="28" t="s">
        <v>1141</v>
      </c>
      <c r="L132" s="28" t="s">
        <v>1811</v>
      </c>
      <c r="M132" s="28" t="s">
        <v>56</v>
      </c>
      <c r="N132" s="28">
        <v>3</v>
      </c>
      <c r="O132" s="28">
        <v>7</v>
      </c>
      <c r="P132" s="28"/>
      <c r="Q132" s="28"/>
      <c r="R132" s="28"/>
      <c r="S132" s="28"/>
      <c r="T132" s="29">
        <v>0.25</v>
      </c>
      <c r="U132" s="29">
        <v>0.89583333333333337</v>
      </c>
      <c r="V132" s="28"/>
      <c r="W132" s="28"/>
      <c r="X132" s="29">
        <v>0.25</v>
      </c>
      <c r="Y132" s="29">
        <v>0.95833333333333337</v>
      </c>
      <c r="Z132" s="29"/>
      <c r="AA132" s="29"/>
      <c r="AB132" s="29">
        <v>0.33333333333333331</v>
      </c>
      <c r="AC132" s="29">
        <v>0.95833333333333337</v>
      </c>
      <c r="AD132" s="29"/>
      <c r="AE132" s="29"/>
      <c r="AF132" s="28" t="s">
        <v>1151</v>
      </c>
      <c r="AG132" s="28" t="s">
        <v>1148</v>
      </c>
      <c r="AH132" s="28" t="s">
        <v>1812</v>
      </c>
      <c r="AI132" s="28" t="s">
        <v>1813</v>
      </c>
      <c r="AJ132" s="28" t="s">
        <v>1145</v>
      </c>
      <c r="AK132" s="28" t="s">
        <v>1814</v>
      </c>
      <c r="AL132" s="28" t="s">
        <v>1815</v>
      </c>
      <c r="AM132" s="28" t="s">
        <v>1816</v>
      </c>
      <c r="AN132" s="28" t="s">
        <v>1817</v>
      </c>
      <c r="AO132" s="28" t="s">
        <v>1818</v>
      </c>
      <c r="AP132" s="28" t="s">
        <v>1819</v>
      </c>
      <c r="AQ132" s="28" t="s">
        <v>1149</v>
      </c>
      <c r="AR132" s="28" t="s">
        <v>1323</v>
      </c>
      <c r="AS132" s="28" t="s">
        <v>1820</v>
      </c>
      <c r="AT132" s="28"/>
      <c r="AU132" s="28"/>
      <c r="AV132" s="28"/>
      <c r="AW132" s="28"/>
      <c r="AX132" s="28"/>
      <c r="AY132" s="28"/>
      <c r="AZ132" s="28"/>
      <c r="BA132" s="28">
        <v>4</v>
      </c>
      <c r="BB132" s="28">
        <v>1</v>
      </c>
      <c r="BC132" s="30">
        <v>40899</v>
      </c>
      <c r="BD132" s="31">
        <v>351553.5</v>
      </c>
      <c r="BE132" s="31">
        <v>6290027.2999999998</v>
      </c>
      <c r="BF132" s="28" t="s">
        <v>392</v>
      </c>
    </row>
    <row r="133" spans="1:58" s="18" customFormat="1" x14ac:dyDescent="0.2">
      <c r="A133" s="28" t="s">
        <v>1786</v>
      </c>
      <c r="B133" s="28" t="s">
        <v>49</v>
      </c>
      <c r="C133" s="38">
        <v>356</v>
      </c>
      <c r="D133" s="28" t="s">
        <v>50</v>
      </c>
      <c r="E133" s="28"/>
      <c r="F133" s="28" t="s">
        <v>1542</v>
      </c>
      <c r="G133" s="28" t="s">
        <v>1543</v>
      </c>
      <c r="H133" s="28"/>
      <c r="I133" s="28" t="s">
        <v>1544</v>
      </c>
      <c r="J133" s="28"/>
      <c r="K133" s="28" t="s">
        <v>1498</v>
      </c>
      <c r="L133" s="28" t="s">
        <v>1545</v>
      </c>
      <c r="M133" s="28" t="s">
        <v>56</v>
      </c>
      <c r="N133" s="28">
        <v>2</v>
      </c>
      <c r="O133" s="28">
        <v>3</v>
      </c>
      <c r="P133" s="28">
        <v>7</v>
      </c>
      <c r="Q133" s="28"/>
      <c r="R133" s="28"/>
      <c r="S133" s="28"/>
      <c r="T133" s="28" t="s">
        <v>70</v>
      </c>
      <c r="U133" s="28" t="s">
        <v>58</v>
      </c>
      <c r="V133" s="28"/>
      <c r="W133" s="28"/>
      <c r="X133" s="28" t="s">
        <v>105</v>
      </c>
      <c r="Y133" s="28" t="s">
        <v>57</v>
      </c>
      <c r="Z133" s="28"/>
      <c r="AA133" s="28"/>
      <c r="AB133" s="28"/>
      <c r="AC133" s="28"/>
      <c r="AD133" s="28"/>
      <c r="AE133" s="28"/>
      <c r="AF133" s="28" t="s">
        <v>135</v>
      </c>
      <c r="AG133" s="28" t="s">
        <v>136</v>
      </c>
      <c r="AH133" s="28" t="s">
        <v>1546</v>
      </c>
      <c r="AI133" s="28" t="s">
        <v>1300</v>
      </c>
      <c r="AJ133" s="28" t="s">
        <v>144</v>
      </c>
      <c r="AK133" s="28" t="s">
        <v>1547</v>
      </c>
      <c r="AL133" s="28" t="s">
        <v>1548</v>
      </c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>
        <v>2</v>
      </c>
      <c r="BB133" s="28" t="s">
        <v>64</v>
      </c>
      <c r="BC133" s="30">
        <v>43018</v>
      </c>
      <c r="BD133" s="31">
        <v>344035.91</v>
      </c>
      <c r="BE133" s="31">
        <v>6297464.7599999998</v>
      </c>
      <c r="BF133" s="28" t="s">
        <v>392</v>
      </c>
    </row>
    <row r="134" spans="1:58" s="18" customFormat="1" x14ac:dyDescent="0.2">
      <c r="A134" s="28" t="s">
        <v>48</v>
      </c>
      <c r="B134" s="28" t="s">
        <v>335</v>
      </c>
      <c r="C134" s="28">
        <v>357</v>
      </c>
      <c r="D134" s="28" t="s">
        <v>50</v>
      </c>
      <c r="E134" s="28"/>
      <c r="F134" s="28" t="s">
        <v>638</v>
      </c>
      <c r="G134" s="28" t="s">
        <v>639</v>
      </c>
      <c r="H134" s="28"/>
      <c r="I134" s="28" t="s">
        <v>640</v>
      </c>
      <c r="J134" s="28"/>
      <c r="K134" s="28" t="s">
        <v>383</v>
      </c>
      <c r="L134" s="28" t="s">
        <v>641</v>
      </c>
      <c r="M134" s="28" t="s">
        <v>56</v>
      </c>
      <c r="N134" s="28">
        <v>9</v>
      </c>
      <c r="O134" s="28">
        <v>6</v>
      </c>
      <c r="P134" s="28"/>
      <c r="Q134" s="28"/>
      <c r="R134" s="28"/>
      <c r="S134" s="28"/>
      <c r="T134" s="28"/>
      <c r="U134" s="28"/>
      <c r="V134" s="29">
        <v>0.625</v>
      </c>
      <c r="W134" s="29" t="s">
        <v>306</v>
      </c>
      <c r="X134" s="28"/>
      <c r="Y134" s="28"/>
      <c r="Z134" s="28"/>
      <c r="AA134" s="28"/>
      <c r="AB134" s="28"/>
      <c r="AC134" s="28"/>
      <c r="AD134" s="28"/>
      <c r="AE134" s="28"/>
      <c r="AF134" s="28" t="s">
        <v>642</v>
      </c>
      <c r="AG134" s="28" t="s">
        <v>643</v>
      </c>
      <c r="AH134" s="28" t="s">
        <v>60</v>
      </c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>
        <v>2</v>
      </c>
      <c r="BB134" s="28">
        <v>4</v>
      </c>
      <c r="BC134" s="30">
        <v>43026</v>
      </c>
      <c r="BD134" s="31">
        <v>346492.44932999997</v>
      </c>
      <c r="BE134" s="31">
        <v>6299690.8016799996</v>
      </c>
      <c r="BF134" s="28" t="s">
        <v>644</v>
      </c>
    </row>
    <row r="135" spans="1:58" s="18" customFormat="1" x14ac:dyDescent="0.2">
      <c r="A135" s="28" t="s">
        <v>48</v>
      </c>
      <c r="B135" s="28" t="s">
        <v>335</v>
      </c>
      <c r="C135" s="28">
        <v>359</v>
      </c>
      <c r="D135" s="28" t="s">
        <v>50</v>
      </c>
      <c r="E135" s="28"/>
      <c r="F135" s="28" t="s">
        <v>624</v>
      </c>
      <c r="G135" s="28" t="s">
        <v>625</v>
      </c>
      <c r="H135" s="28"/>
      <c r="I135" s="28" t="s">
        <v>626</v>
      </c>
      <c r="J135" s="28"/>
      <c r="K135" s="28" t="s">
        <v>383</v>
      </c>
      <c r="L135" s="28" t="s">
        <v>627</v>
      </c>
      <c r="M135" s="28" t="s">
        <v>56</v>
      </c>
      <c r="N135" s="28">
        <v>8</v>
      </c>
      <c r="O135" s="28">
        <v>6</v>
      </c>
      <c r="P135" s="28"/>
      <c r="Q135" s="28"/>
      <c r="R135" s="28"/>
      <c r="S135" s="28"/>
      <c r="T135" s="28" t="s">
        <v>70</v>
      </c>
      <c r="U135" s="36">
        <v>0.35416666666666669</v>
      </c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 t="s">
        <v>363</v>
      </c>
      <c r="AG135" s="28" t="s">
        <v>628</v>
      </c>
      <c r="AH135" s="28" t="s">
        <v>488</v>
      </c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>
        <v>2</v>
      </c>
      <c r="BB135" s="28">
        <v>5</v>
      </c>
      <c r="BC135" s="30">
        <v>43054</v>
      </c>
      <c r="BD135" s="31">
        <v>347044.17933000001</v>
      </c>
      <c r="BE135" s="31">
        <v>6300728.3116800003</v>
      </c>
      <c r="BF135" s="28" t="s">
        <v>629</v>
      </c>
    </row>
    <row r="136" spans="1:58" s="18" customFormat="1" x14ac:dyDescent="0.2">
      <c r="A136" s="28" t="s">
        <v>48</v>
      </c>
      <c r="B136" s="28" t="s">
        <v>49</v>
      </c>
      <c r="C136" s="28">
        <v>360</v>
      </c>
      <c r="D136" s="28" t="s">
        <v>50</v>
      </c>
      <c r="E136" s="28"/>
      <c r="F136" s="28" t="s">
        <v>579</v>
      </c>
      <c r="G136" s="28" t="s">
        <v>580</v>
      </c>
      <c r="H136" s="28"/>
      <c r="I136" s="28" t="s">
        <v>581</v>
      </c>
      <c r="J136" s="28"/>
      <c r="K136" s="28" t="s">
        <v>434</v>
      </c>
      <c r="L136" s="28" t="s">
        <v>582</v>
      </c>
      <c r="M136" s="28" t="s">
        <v>56</v>
      </c>
      <c r="N136" s="28">
        <v>3</v>
      </c>
      <c r="O136" s="28">
        <v>11</v>
      </c>
      <c r="P136" s="28"/>
      <c r="Q136" s="28"/>
      <c r="R136" s="28"/>
      <c r="S136" s="28"/>
      <c r="T136" s="28" t="s">
        <v>82</v>
      </c>
      <c r="U136" s="28" t="s">
        <v>436</v>
      </c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 t="s">
        <v>470</v>
      </c>
      <c r="AG136" s="28" t="s">
        <v>566</v>
      </c>
      <c r="AH136" s="28" t="s">
        <v>583</v>
      </c>
      <c r="AI136" s="28" t="s">
        <v>473</v>
      </c>
      <c r="AJ136" s="28" t="s">
        <v>567</v>
      </c>
      <c r="AK136" s="28" t="s">
        <v>181</v>
      </c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>
        <v>1</v>
      </c>
      <c r="BB136" s="28" t="s">
        <v>64</v>
      </c>
      <c r="BC136" s="30">
        <v>43059</v>
      </c>
      <c r="BD136" s="31">
        <v>339119.61900000001</v>
      </c>
      <c r="BE136" s="31">
        <v>6307922.8317</v>
      </c>
      <c r="BF136" s="28" t="s">
        <v>584</v>
      </c>
    </row>
    <row r="137" spans="1:58" s="18" customFormat="1" x14ac:dyDescent="0.2">
      <c r="A137" s="28" t="s">
        <v>48</v>
      </c>
      <c r="B137" s="28" t="s">
        <v>335</v>
      </c>
      <c r="C137" s="28">
        <v>371</v>
      </c>
      <c r="D137" s="28" t="s">
        <v>50</v>
      </c>
      <c r="E137" s="28"/>
      <c r="F137" s="28" t="s">
        <v>1217</v>
      </c>
      <c r="G137" s="28" t="s">
        <v>1218</v>
      </c>
      <c r="H137" s="28"/>
      <c r="I137" s="28" t="s">
        <v>1219</v>
      </c>
      <c r="J137" s="28"/>
      <c r="K137" s="28" t="s">
        <v>1220</v>
      </c>
      <c r="L137" s="28" t="s">
        <v>1221</v>
      </c>
      <c r="M137" s="28" t="s">
        <v>56</v>
      </c>
      <c r="N137" s="28">
        <v>7</v>
      </c>
      <c r="O137" s="28">
        <v>10</v>
      </c>
      <c r="P137" s="28"/>
      <c r="Q137" s="28"/>
      <c r="R137" s="28"/>
      <c r="S137" s="28"/>
      <c r="T137" s="28" t="s">
        <v>70</v>
      </c>
      <c r="U137" s="28" t="s">
        <v>1222</v>
      </c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 t="s">
        <v>1223</v>
      </c>
      <c r="AG137" s="28" t="s">
        <v>1224</v>
      </c>
      <c r="AH137" s="28" t="s">
        <v>1225</v>
      </c>
      <c r="AI137" s="28" t="s">
        <v>1226</v>
      </c>
      <c r="AJ137" s="28" t="s">
        <v>1227</v>
      </c>
      <c r="AK137" s="28" t="s">
        <v>1228</v>
      </c>
      <c r="AL137" s="28" t="s">
        <v>1229</v>
      </c>
      <c r="AM137" s="28" t="s">
        <v>1230</v>
      </c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>
        <v>4</v>
      </c>
      <c r="BB137" s="28">
        <v>5</v>
      </c>
      <c r="BC137" s="30">
        <v>43080</v>
      </c>
      <c r="BD137" s="31">
        <v>353788.27862301102</v>
      </c>
      <c r="BE137" s="31">
        <v>6280015.0522427503</v>
      </c>
      <c r="BF137" s="28" t="s">
        <v>1231</v>
      </c>
    </row>
    <row r="138" spans="1:58" s="18" customFormat="1" x14ac:dyDescent="0.2">
      <c r="A138" s="28" t="s">
        <v>1786</v>
      </c>
      <c r="B138" s="28" t="s">
        <v>49</v>
      </c>
      <c r="C138" s="28">
        <v>372</v>
      </c>
      <c r="D138" s="28" t="s">
        <v>50</v>
      </c>
      <c r="E138" s="28"/>
      <c r="F138" s="28" t="s">
        <v>1259</v>
      </c>
      <c r="G138" s="28" t="s">
        <v>1260</v>
      </c>
      <c r="H138" s="28"/>
      <c r="I138" s="28" t="s">
        <v>1261</v>
      </c>
      <c r="J138" s="28"/>
      <c r="K138" s="28" t="s">
        <v>1220</v>
      </c>
      <c r="L138" s="28" t="s">
        <v>1262</v>
      </c>
      <c r="M138" s="28" t="s">
        <v>50</v>
      </c>
      <c r="N138" s="28">
        <v>7</v>
      </c>
      <c r="O138" s="28"/>
      <c r="P138" s="28"/>
      <c r="Q138" s="28"/>
      <c r="R138" s="28"/>
      <c r="S138" s="28"/>
      <c r="T138" s="28" t="s">
        <v>249</v>
      </c>
      <c r="U138" s="28" t="s">
        <v>133</v>
      </c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 t="s">
        <v>1263</v>
      </c>
      <c r="AG138" s="28" t="s">
        <v>1257</v>
      </c>
      <c r="AH138" s="28" t="s">
        <v>1264</v>
      </c>
      <c r="AI138" s="28" t="s">
        <v>1265</v>
      </c>
      <c r="AJ138" s="28" t="s">
        <v>1266</v>
      </c>
      <c r="AK138" s="28" t="s">
        <v>1267</v>
      </c>
      <c r="AL138" s="28" t="s">
        <v>1268</v>
      </c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>
        <v>2</v>
      </c>
      <c r="BB138" s="28">
        <v>3</v>
      </c>
      <c r="BC138" s="30">
        <v>43080</v>
      </c>
      <c r="BD138" s="31">
        <v>353144.19679999998</v>
      </c>
      <c r="BE138" s="31">
        <v>6283962.8213999998</v>
      </c>
      <c r="BF138" s="28" t="s">
        <v>1231</v>
      </c>
    </row>
    <row r="139" spans="1:58" s="18" customFormat="1" x14ac:dyDescent="0.2">
      <c r="A139" s="28" t="s">
        <v>48</v>
      </c>
      <c r="B139" s="28" t="s">
        <v>49</v>
      </c>
      <c r="C139" s="28">
        <v>373</v>
      </c>
      <c r="D139" s="28" t="s">
        <v>50</v>
      </c>
      <c r="E139" s="28"/>
      <c r="F139" s="28" t="s">
        <v>1634</v>
      </c>
      <c r="G139" s="28" t="s">
        <v>1635</v>
      </c>
      <c r="H139" s="28"/>
      <c r="I139" s="28" t="s">
        <v>1636</v>
      </c>
      <c r="J139" s="28"/>
      <c r="K139" s="28" t="s">
        <v>1489</v>
      </c>
      <c r="L139" s="28" t="s">
        <v>1637</v>
      </c>
      <c r="M139" s="28" t="s">
        <v>50</v>
      </c>
      <c r="N139" s="28">
        <v>3</v>
      </c>
      <c r="O139" s="28"/>
      <c r="P139" s="28"/>
      <c r="Q139" s="28"/>
      <c r="R139" s="28"/>
      <c r="S139" s="28"/>
      <c r="T139" s="28" t="s">
        <v>70</v>
      </c>
      <c r="U139" s="28" t="s">
        <v>436</v>
      </c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 t="s">
        <v>1633</v>
      </c>
      <c r="AG139" s="28" t="s">
        <v>1506</v>
      </c>
      <c r="AH139" s="28" t="s">
        <v>1507</v>
      </c>
      <c r="AI139" s="28" t="s">
        <v>1523</v>
      </c>
      <c r="AJ139" s="28" t="s">
        <v>141</v>
      </c>
      <c r="AK139" s="28" t="s">
        <v>1524</v>
      </c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>
        <v>1</v>
      </c>
      <c r="BB139" s="28" t="s">
        <v>64</v>
      </c>
      <c r="BC139" s="30">
        <v>43082</v>
      </c>
      <c r="BD139" s="31">
        <v>333171.41840000002</v>
      </c>
      <c r="BE139" s="31">
        <v>6291067.3415999999</v>
      </c>
      <c r="BF139" s="28" t="s">
        <v>1525</v>
      </c>
    </row>
    <row r="140" spans="1:58" s="18" customFormat="1" x14ac:dyDescent="0.2">
      <c r="A140" s="28" t="s">
        <v>48</v>
      </c>
      <c r="B140" s="28" t="s">
        <v>49</v>
      </c>
      <c r="C140" s="28">
        <v>374</v>
      </c>
      <c r="D140" s="28" t="s">
        <v>50</v>
      </c>
      <c r="E140" s="28"/>
      <c r="F140" s="28" t="s">
        <v>1638</v>
      </c>
      <c r="G140" s="28" t="s">
        <v>1639</v>
      </c>
      <c r="H140" s="28"/>
      <c r="I140" s="28" t="s">
        <v>1640</v>
      </c>
      <c r="J140" s="28"/>
      <c r="K140" s="28" t="s">
        <v>1489</v>
      </c>
      <c r="L140" s="28" t="s">
        <v>1641</v>
      </c>
      <c r="M140" s="28" t="s">
        <v>50</v>
      </c>
      <c r="N140" s="28">
        <v>3</v>
      </c>
      <c r="O140" s="28"/>
      <c r="P140" s="28"/>
      <c r="Q140" s="28"/>
      <c r="R140" s="28"/>
      <c r="S140" s="28"/>
      <c r="T140" s="28" t="s">
        <v>70</v>
      </c>
      <c r="U140" s="28" t="s">
        <v>436</v>
      </c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 t="s">
        <v>1506</v>
      </c>
      <c r="AG140" s="28" t="s">
        <v>1507</v>
      </c>
      <c r="AH140" s="28" t="s">
        <v>1523</v>
      </c>
      <c r="AI140" s="28" t="s">
        <v>142</v>
      </c>
      <c r="AJ140" s="28" t="s">
        <v>141</v>
      </c>
      <c r="AK140" s="28" t="s">
        <v>1524</v>
      </c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>
        <v>1</v>
      </c>
      <c r="BB140" s="28" t="s">
        <v>64</v>
      </c>
      <c r="BC140" s="30">
        <v>43082</v>
      </c>
      <c r="BD140" s="31">
        <v>333426.8505</v>
      </c>
      <c r="BE140" s="31">
        <v>6291159.6114999996</v>
      </c>
      <c r="BF140" s="28" t="s">
        <v>1525</v>
      </c>
    </row>
    <row r="141" spans="1:58" s="18" customFormat="1" x14ac:dyDescent="0.2">
      <c r="A141" s="28" t="s">
        <v>48</v>
      </c>
      <c r="B141" s="28" t="s">
        <v>49</v>
      </c>
      <c r="C141" s="28">
        <v>375</v>
      </c>
      <c r="D141" s="28" t="s">
        <v>50</v>
      </c>
      <c r="E141" s="28"/>
      <c r="F141" s="28" t="s">
        <v>1519</v>
      </c>
      <c r="G141" s="28" t="s">
        <v>1520</v>
      </c>
      <c r="H141" s="28"/>
      <c r="I141" s="28" t="s">
        <v>1521</v>
      </c>
      <c r="J141" s="28"/>
      <c r="K141" s="28" t="s">
        <v>1489</v>
      </c>
      <c r="L141" s="28" t="s">
        <v>1522</v>
      </c>
      <c r="M141" s="28" t="s">
        <v>56</v>
      </c>
      <c r="N141" s="28">
        <v>3</v>
      </c>
      <c r="O141" s="28">
        <v>5</v>
      </c>
      <c r="P141" s="28"/>
      <c r="Q141" s="28"/>
      <c r="R141" s="28"/>
      <c r="S141" s="28"/>
      <c r="T141" s="28" t="s">
        <v>70</v>
      </c>
      <c r="U141" s="28" t="s">
        <v>436</v>
      </c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 t="s">
        <v>1506</v>
      </c>
      <c r="AG141" s="28" t="s">
        <v>107</v>
      </c>
      <c r="AH141" s="28" t="s">
        <v>1507</v>
      </c>
      <c r="AI141" s="28" t="s">
        <v>1523</v>
      </c>
      <c r="AJ141" s="28" t="s">
        <v>141</v>
      </c>
      <c r="AK141" s="28" t="s">
        <v>142</v>
      </c>
      <c r="AL141" s="28" t="s">
        <v>1524</v>
      </c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>
        <v>1</v>
      </c>
      <c r="BB141" s="28" t="s">
        <v>64</v>
      </c>
      <c r="BC141" s="30">
        <v>43082</v>
      </c>
      <c r="BD141" s="31">
        <v>333660.37900000002</v>
      </c>
      <c r="BE141" s="31">
        <v>6291239.5080000004</v>
      </c>
      <c r="BF141" s="28" t="s">
        <v>1525</v>
      </c>
    </row>
    <row r="142" spans="1:58" s="18" customFormat="1" x14ac:dyDescent="0.2">
      <c r="A142" s="28" t="s">
        <v>48</v>
      </c>
      <c r="B142" s="28" t="s">
        <v>49</v>
      </c>
      <c r="C142" s="28">
        <v>376</v>
      </c>
      <c r="D142" s="28" t="s">
        <v>50</v>
      </c>
      <c r="E142" s="28"/>
      <c r="F142" s="28" t="s">
        <v>1549</v>
      </c>
      <c r="G142" s="28" t="s">
        <v>1550</v>
      </c>
      <c r="H142" s="28"/>
      <c r="I142" s="28" t="s">
        <v>1551</v>
      </c>
      <c r="J142" s="28"/>
      <c r="K142" s="28" t="s">
        <v>1489</v>
      </c>
      <c r="L142" s="28" t="s">
        <v>1552</v>
      </c>
      <c r="M142" s="28" t="s">
        <v>56</v>
      </c>
      <c r="N142" s="28">
        <v>3</v>
      </c>
      <c r="O142" s="28">
        <v>5</v>
      </c>
      <c r="P142" s="28"/>
      <c r="Q142" s="28"/>
      <c r="R142" s="28"/>
      <c r="S142" s="28"/>
      <c r="T142" s="28" t="s">
        <v>70</v>
      </c>
      <c r="U142" s="28" t="s">
        <v>436</v>
      </c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 t="s">
        <v>1506</v>
      </c>
      <c r="AG142" s="28" t="s">
        <v>107</v>
      </c>
      <c r="AH142" s="28" t="s">
        <v>1507</v>
      </c>
      <c r="AI142" s="28" t="s">
        <v>1523</v>
      </c>
      <c r="AJ142" s="28" t="s">
        <v>141</v>
      </c>
      <c r="AK142" s="28" t="s">
        <v>142</v>
      </c>
      <c r="AL142" s="28" t="s">
        <v>1524</v>
      </c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>
        <v>1</v>
      </c>
      <c r="BB142" s="28" t="s">
        <v>64</v>
      </c>
      <c r="BC142" s="30">
        <v>43082</v>
      </c>
      <c r="BD142" s="31">
        <v>333904.42</v>
      </c>
      <c r="BE142" s="31">
        <v>6291233.0530000003</v>
      </c>
      <c r="BF142" s="28" t="s">
        <v>1525</v>
      </c>
    </row>
    <row r="143" spans="1:58" s="18" customFormat="1" x14ac:dyDescent="0.2">
      <c r="A143" s="28" t="s">
        <v>48</v>
      </c>
      <c r="B143" s="28" t="s">
        <v>49</v>
      </c>
      <c r="C143" s="28">
        <v>377</v>
      </c>
      <c r="D143" s="28" t="s">
        <v>50</v>
      </c>
      <c r="E143" s="28"/>
      <c r="F143" s="28" t="s">
        <v>1553</v>
      </c>
      <c r="G143" s="28" t="s">
        <v>1554</v>
      </c>
      <c r="H143" s="28"/>
      <c r="I143" s="28" t="s">
        <v>1555</v>
      </c>
      <c r="J143" s="28"/>
      <c r="K143" s="28" t="s">
        <v>1489</v>
      </c>
      <c r="L143" s="28" t="s">
        <v>1556</v>
      </c>
      <c r="M143" s="28" t="s">
        <v>56</v>
      </c>
      <c r="N143" s="28">
        <v>3</v>
      </c>
      <c r="O143" s="28">
        <v>5</v>
      </c>
      <c r="P143" s="28"/>
      <c r="Q143" s="28"/>
      <c r="R143" s="28"/>
      <c r="S143" s="28"/>
      <c r="T143" s="28" t="s">
        <v>70</v>
      </c>
      <c r="U143" s="28" t="s">
        <v>73</v>
      </c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 t="s">
        <v>1506</v>
      </c>
      <c r="AG143" s="28" t="s">
        <v>107</v>
      </c>
      <c r="AH143" s="28" t="s">
        <v>1507</v>
      </c>
      <c r="AI143" s="28" t="s">
        <v>1523</v>
      </c>
      <c r="AJ143" s="28" t="s">
        <v>141</v>
      </c>
      <c r="AK143" s="28" t="s">
        <v>1524</v>
      </c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>
        <v>2</v>
      </c>
      <c r="BB143" s="28" t="s">
        <v>64</v>
      </c>
      <c r="BC143" s="30">
        <v>43082</v>
      </c>
      <c r="BD143" s="31">
        <v>334314</v>
      </c>
      <c r="BE143" s="31">
        <v>6291069</v>
      </c>
      <c r="BF143" s="28" t="s">
        <v>1525</v>
      </c>
    </row>
    <row r="144" spans="1:58" s="18" customFormat="1" x14ac:dyDescent="0.2">
      <c r="A144" s="28" t="s">
        <v>48</v>
      </c>
      <c r="B144" s="28" t="s">
        <v>49</v>
      </c>
      <c r="C144" s="28">
        <v>378</v>
      </c>
      <c r="D144" s="28" t="s">
        <v>50</v>
      </c>
      <c r="E144" s="28"/>
      <c r="F144" s="28" t="s">
        <v>1526</v>
      </c>
      <c r="G144" s="28" t="s">
        <v>1527</v>
      </c>
      <c r="H144" s="28"/>
      <c r="I144" s="28" t="s">
        <v>1528</v>
      </c>
      <c r="J144" s="28"/>
      <c r="K144" s="28" t="s">
        <v>1489</v>
      </c>
      <c r="L144" s="28" t="s">
        <v>1529</v>
      </c>
      <c r="M144" s="28" t="s">
        <v>56</v>
      </c>
      <c r="N144" s="28">
        <v>3</v>
      </c>
      <c r="O144" s="28">
        <v>5</v>
      </c>
      <c r="P144" s="28">
        <v>7</v>
      </c>
      <c r="Q144" s="28"/>
      <c r="R144" s="28"/>
      <c r="S144" s="28"/>
      <c r="T144" s="28" t="s">
        <v>70</v>
      </c>
      <c r="U144" s="28" t="s">
        <v>73</v>
      </c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 t="s">
        <v>1506</v>
      </c>
      <c r="AG144" s="28" t="s">
        <v>107</v>
      </c>
      <c r="AH144" s="28" t="s">
        <v>1507</v>
      </c>
      <c r="AI144" s="28" t="s">
        <v>1530</v>
      </c>
      <c r="AJ144" s="28" t="s">
        <v>1531</v>
      </c>
      <c r="AK144" s="28" t="s">
        <v>1168</v>
      </c>
      <c r="AL144" s="28" t="s">
        <v>1532</v>
      </c>
      <c r="AM144" s="28" t="s">
        <v>141</v>
      </c>
      <c r="AN144" s="28" t="s">
        <v>1523</v>
      </c>
      <c r="AO144" s="28" t="s">
        <v>1524</v>
      </c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>
        <v>2</v>
      </c>
      <c r="BB144" s="28" t="s">
        <v>64</v>
      </c>
      <c r="BC144" s="30">
        <v>43082</v>
      </c>
      <c r="BD144" s="31">
        <v>335169.25</v>
      </c>
      <c r="BE144" s="31">
        <v>6290849.5199999996</v>
      </c>
      <c r="BF144" s="28" t="s">
        <v>1525</v>
      </c>
    </row>
    <row r="145" spans="1:58" s="18" customFormat="1" x14ac:dyDescent="0.2">
      <c r="A145" s="28" t="s">
        <v>1786</v>
      </c>
      <c r="B145" s="28" t="s">
        <v>49</v>
      </c>
      <c r="C145" s="32">
        <v>379</v>
      </c>
      <c r="D145" s="32" t="s">
        <v>50</v>
      </c>
      <c r="E145" s="32"/>
      <c r="F145" s="32" t="s">
        <v>1353</v>
      </c>
      <c r="G145" s="32" t="s">
        <v>1354</v>
      </c>
      <c r="H145" s="28"/>
      <c r="I145" s="28" t="s">
        <v>1355</v>
      </c>
      <c r="J145" s="28"/>
      <c r="K145" s="28" t="s">
        <v>1333</v>
      </c>
      <c r="L145" s="28" t="s">
        <v>1356</v>
      </c>
      <c r="M145" s="28" t="s">
        <v>50</v>
      </c>
      <c r="N145" s="28">
        <v>2</v>
      </c>
      <c r="O145" s="28"/>
      <c r="P145" s="28"/>
      <c r="Q145" s="28"/>
      <c r="R145" s="28"/>
      <c r="S145" s="28"/>
      <c r="T145" s="19"/>
      <c r="U145" s="19"/>
      <c r="V145" s="36">
        <v>0.66666666666666663</v>
      </c>
      <c r="W145" s="28" t="s">
        <v>58</v>
      </c>
      <c r="X145" s="28"/>
      <c r="Y145" s="28"/>
      <c r="Z145" s="28"/>
      <c r="AA145" s="28"/>
      <c r="AB145" s="28"/>
      <c r="AC145" s="28"/>
      <c r="AD145" s="28"/>
      <c r="AE145" s="28"/>
      <c r="AF145" s="28" t="s">
        <v>1357</v>
      </c>
      <c r="AG145" s="28" t="s">
        <v>1358</v>
      </c>
      <c r="AH145" s="28" t="s">
        <v>1359</v>
      </c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>
        <v>2</v>
      </c>
      <c r="BB145" s="28" t="s">
        <v>64</v>
      </c>
      <c r="BC145" s="30">
        <v>43088</v>
      </c>
      <c r="BD145" s="31">
        <v>341792.17460000003</v>
      </c>
      <c r="BE145" s="31">
        <v>6277201.5850999998</v>
      </c>
      <c r="BF145" s="28" t="s">
        <v>1240</v>
      </c>
    </row>
    <row r="146" spans="1:58" s="18" customFormat="1" x14ac:dyDescent="0.2">
      <c r="A146" s="28" t="s">
        <v>1786</v>
      </c>
      <c r="B146" s="28" t="s">
        <v>49</v>
      </c>
      <c r="C146" s="28">
        <v>381</v>
      </c>
      <c r="D146" s="28" t="s">
        <v>50</v>
      </c>
      <c r="E146" s="28"/>
      <c r="F146" s="28" t="s">
        <v>1232</v>
      </c>
      <c r="G146" s="28" t="s">
        <v>1233</v>
      </c>
      <c r="H146" s="28"/>
      <c r="I146" s="28" t="s">
        <v>1234</v>
      </c>
      <c r="J146" s="28"/>
      <c r="K146" s="28" t="s">
        <v>1220</v>
      </c>
      <c r="L146" s="28" t="s">
        <v>1235</v>
      </c>
      <c r="M146" s="28" t="s">
        <v>50</v>
      </c>
      <c r="N146" s="28">
        <v>7</v>
      </c>
      <c r="O146" s="28"/>
      <c r="P146" s="28"/>
      <c r="Q146" s="28"/>
      <c r="R146" s="28"/>
      <c r="S146" s="28"/>
      <c r="T146" s="28" t="s">
        <v>84</v>
      </c>
      <c r="U146" s="28" t="s">
        <v>81</v>
      </c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 t="s">
        <v>1236</v>
      </c>
      <c r="AG146" s="28" t="s">
        <v>1237</v>
      </c>
      <c r="AH146" s="28" t="s">
        <v>1238</v>
      </c>
      <c r="AI146" s="28" t="s">
        <v>1239</v>
      </c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>
        <v>3</v>
      </c>
      <c r="BB146" s="28">
        <v>3</v>
      </c>
      <c r="BC146" s="30">
        <v>43091</v>
      </c>
      <c r="BD146" s="31">
        <v>353962.58730000001</v>
      </c>
      <c r="BE146" s="31">
        <v>6280072.6902000001</v>
      </c>
      <c r="BF146" s="28" t="s">
        <v>1240</v>
      </c>
    </row>
    <row r="147" spans="1:58" s="18" customFormat="1" x14ac:dyDescent="0.2">
      <c r="A147" s="28" t="s">
        <v>1786</v>
      </c>
      <c r="B147" s="28" t="s">
        <v>49</v>
      </c>
      <c r="C147" s="28">
        <v>382</v>
      </c>
      <c r="D147" s="28" t="s">
        <v>50</v>
      </c>
      <c r="E147" s="28"/>
      <c r="F147" s="28" t="s">
        <v>1289</v>
      </c>
      <c r="G147" s="28" t="s">
        <v>1290</v>
      </c>
      <c r="H147" s="28"/>
      <c r="I147" s="28" t="s">
        <v>1291</v>
      </c>
      <c r="J147" s="28"/>
      <c r="K147" s="28" t="s">
        <v>1220</v>
      </c>
      <c r="L147" s="28" t="s">
        <v>1292</v>
      </c>
      <c r="M147" s="28" t="s">
        <v>56</v>
      </c>
      <c r="N147" s="28">
        <v>7</v>
      </c>
      <c r="O147" s="28">
        <v>10</v>
      </c>
      <c r="P147" s="28"/>
      <c r="Q147" s="28"/>
      <c r="R147" s="28"/>
      <c r="S147" s="28"/>
      <c r="T147" s="28" t="s">
        <v>84</v>
      </c>
      <c r="U147" s="28" t="s">
        <v>58</v>
      </c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 t="s">
        <v>1293</v>
      </c>
      <c r="AG147" s="28" t="s">
        <v>1294</v>
      </c>
      <c r="AH147" s="28" t="s">
        <v>1265</v>
      </c>
      <c r="AI147" s="28" t="s">
        <v>379</v>
      </c>
      <c r="AJ147" s="28" t="s">
        <v>1227</v>
      </c>
      <c r="AK147" s="28" t="s">
        <v>1295</v>
      </c>
      <c r="AL147" s="28" t="s">
        <v>1278</v>
      </c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>
        <v>4</v>
      </c>
      <c r="BB147" s="28">
        <v>4</v>
      </c>
      <c r="BC147" s="30">
        <v>43091</v>
      </c>
      <c r="BD147" s="31">
        <v>353937.33330802602</v>
      </c>
      <c r="BE147" s="31">
        <v>6280067.8495909497</v>
      </c>
      <c r="BF147" s="28" t="s">
        <v>1240</v>
      </c>
    </row>
    <row r="148" spans="1:58" s="18" customFormat="1" x14ac:dyDescent="0.2">
      <c r="A148" s="28" t="s">
        <v>48</v>
      </c>
      <c r="B148" s="28" t="s">
        <v>335</v>
      </c>
      <c r="C148" s="28">
        <v>385</v>
      </c>
      <c r="D148" s="28" t="s">
        <v>50</v>
      </c>
      <c r="E148" s="28"/>
      <c r="F148" s="28" t="s">
        <v>367</v>
      </c>
      <c r="G148" s="28" t="s">
        <v>368</v>
      </c>
      <c r="H148" s="28"/>
      <c r="I148" s="28" t="s">
        <v>369</v>
      </c>
      <c r="J148" s="28"/>
      <c r="K148" s="28" t="s">
        <v>338</v>
      </c>
      <c r="L148" s="28" t="s">
        <v>372</v>
      </c>
      <c r="M148" s="28" t="s">
        <v>56</v>
      </c>
      <c r="N148" s="28">
        <v>13</v>
      </c>
      <c r="O148" s="28">
        <v>7</v>
      </c>
      <c r="P148" s="28">
        <v>9</v>
      </c>
      <c r="Q148" s="28">
        <v>11</v>
      </c>
      <c r="R148" s="28">
        <v>12</v>
      </c>
      <c r="S148" s="28"/>
      <c r="T148" s="28" t="s">
        <v>70</v>
      </c>
      <c r="U148" s="28">
        <v>0.375</v>
      </c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 t="s">
        <v>373</v>
      </c>
      <c r="AG148" s="28" t="s">
        <v>374</v>
      </c>
      <c r="AH148" s="28" t="s">
        <v>375</v>
      </c>
      <c r="AI148" s="28" t="s">
        <v>376</v>
      </c>
      <c r="AJ148" s="28" t="s">
        <v>377</v>
      </c>
      <c r="AK148" s="28" t="s">
        <v>378</v>
      </c>
      <c r="AL148" s="28" t="s">
        <v>345</v>
      </c>
      <c r="AM148" s="28" t="s">
        <v>379</v>
      </c>
      <c r="AN148" s="28" t="s">
        <v>342</v>
      </c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>
        <v>2</v>
      </c>
      <c r="BB148" s="28">
        <v>4</v>
      </c>
      <c r="BC148" s="30">
        <v>43105</v>
      </c>
      <c r="BD148" s="31">
        <v>347074.6888</v>
      </c>
      <c r="BE148" s="31">
        <v>6305270.3071999997</v>
      </c>
      <c r="BF148" s="28" t="s">
        <v>371</v>
      </c>
    </row>
    <row r="149" spans="1:58" s="18" customFormat="1" x14ac:dyDescent="0.2">
      <c r="A149" s="28" t="s">
        <v>48</v>
      </c>
      <c r="B149" s="28" t="s">
        <v>335</v>
      </c>
      <c r="C149" s="28">
        <v>386</v>
      </c>
      <c r="D149" s="28" t="s">
        <v>50</v>
      </c>
      <c r="E149" s="28"/>
      <c r="F149" s="28" t="s">
        <v>1252</v>
      </c>
      <c r="G149" s="28" t="s">
        <v>1253</v>
      </c>
      <c r="H149" s="28"/>
      <c r="I149" s="28" t="s">
        <v>1254</v>
      </c>
      <c r="J149" s="28"/>
      <c r="K149" s="28" t="s">
        <v>1220</v>
      </c>
      <c r="L149" s="28" t="s">
        <v>1255</v>
      </c>
      <c r="M149" s="28" t="s">
        <v>56</v>
      </c>
      <c r="N149" s="28">
        <v>7</v>
      </c>
      <c r="O149" s="28">
        <v>10</v>
      </c>
      <c r="P149" s="28"/>
      <c r="Q149" s="28"/>
      <c r="R149" s="28"/>
      <c r="S149" s="28"/>
      <c r="T149" s="28" t="s">
        <v>73</v>
      </c>
      <c r="U149" s="28" t="s">
        <v>1222</v>
      </c>
      <c r="V149" s="28"/>
      <c r="W149" s="28"/>
      <c r="X149" s="28" t="s">
        <v>73</v>
      </c>
      <c r="Y149" s="28" t="s">
        <v>1222</v>
      </c>
      <c r="Z149" s="28"/>
      <c r="AA149" s="28"/>
      <c r="AB149" s="28"/>
      <c r="AC149" s="28"/>
      <c r="AD149" s="28"/>
      <c r="AE149" s="28"/>
      <c r="AF149" s="28" t="s">
        <v>1256</v>
      </c>
      <c r="AG149" s="28" t="s">
        <v>1166</v>
      </c>
      <c r="AH149" s="28" t="s">
        <v>772</v>
      </c>
      <c r="AI149" s="28" t="s">
        <v>1257</v>
      </c>
      <c r="AJ149" s="28" t="s">
        <v>1258</v>
      </c>
      <c r="AK149" s="28" t="s">
        <v>1125</v>
      </c>
      <c r="AL149" s="28" t="s">
        <v>391</v>
      </c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>
        <v>2</v>
      </c>
      <c r="BB149" s="28">
        <v>4</v>
      </c>
      <c r="BC149" s="30">
        <v>43108</v>
      </c>
      <c r="BD149" s="31">
        <v>355682.11320000002</v>
      </c>
      <c r="BE149" s="31">
        <v>6284530.9682</v>
      </c>
      <c r="BF149" s="28" t="s">
        <v>371</v>
      </c>
    </row>
    <row r="150" spans="1:58" s="18" customFormat="1" x14ac:dyDescent="0.2">
      <c r="A150" s="28" t="s">
        <v>48</v>
      </c>
      <c r="B150" s="28" t="s">
        <v>335</v>
      </c>
      <c r="C150" s="28">
        <v>388</v>
      </c>
      <c r="D150" s="28" t="s">
        <v>50</v>
      </c>
      <c r="E150" s="28"/>
      <c r="F150" s="28" t="s">
        <v>550</v>
      </c>
      <c r="G150" s="28" t="s">
        <v>551</v>
      </c>
      <c r="H150" s="28"/>
      <c r="I150" s="28" t="s">
        <v>552</v>
      </c>
      <c r="J150" s="28"/>
      <c r="K150" s="28" t="s">
        <v>338</v>
      </c>
      <c r="L150" s="28" t="s">
        <v>553</v>
      </c>
      <c r="M150" s="28" t="s">
        <v>56</v>
      </c>
      <c r="N150" s="28">
        <v>13</v>
      </c>
      <c r="O150" s="28">
        <v>6</v>
      </c>
      <c r="P150" s="28"/>
      <c r="Q150" s="28"/>
      <c r="R150" s="28"/>
      <c r="S150" s="28"/>
      <c r="T150" s="28"/>
      <c r="U150" s="28"/>
      <c r="V150" s="29" t="s">
        <v>554</v>
      </c>
      <c r="W150" s="29" t="s">
        <v>133</v>
      </c>
      <c r="X150" s="28"/>
      <c r="Y150" s="28"/>
      <c r="Z150" s="28"/>
      <c r="AA150" s="28"/>
      <c r="AB150" s="28"/>
      <c r="AC150" s="28"/>
      <c r="AD150" s="28"/>
      <c r="AE150" s="28"/>
      <c r="AF150" s="28" t="s">
        <v>374</v>
      </c>
      <c r="AG150" s="28" t="s">
        <v>377</v>
      </c>
      <c r="AH150" s="28" t="s">
        <v>450</v>
      </c>
      <c r="AI150" s="28" t="s">
        <v>345</v>
      </c>
      <c r="AJ150" s="28" t="s">
        <v>449</v>
      </c>
      <c r="AK150" s="28" t="s">
        <v>451</v>
      </c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>
        <v>2</v>
      </c>
      <c r="BB150" s="28">
        <v>4</v>
      </c>
      <c r="BC150" s="30">
        <v>43157</v>
      </c>
      <c r="BD150" s="31">
        <v>343792.35310000001</v>
      </c>
      <c r="BE150" s="31">
        <v>6306682.3945000004</v>
      </c>
      <c r="BF150" s="28" t="s">
        <v>317</v>
      </c>
    </row>
    <row r="151" spans="1:58" s="18" customFormat="1" x14ac:dyDescent="0.2">
      <c r="A151" s="28" t="s">
        <v>48</v>
      </c>
      <c r="B151" s="28" t="s">
        <v>49</v>
      </c>
      <c r="C151" s="28">
        <v>390</v>
      </c>
      <c r="D151" s="28" t="s">
        <v>50</v>
      </c>
      <c r="E151" s="28"/>
      <c r="F151" s="28" t="s">
        <v>312</v>
      </c>
      <c r="G151" s="28" t="s">
        <v>313</v>
      </c>
      <c r="H151" s="28"/>
      <c r="I151" s="28" t="s">
        <v>314</v>
      </c>
      <c r="J151" s="28"/>
      <c r="K151" s="28" t="s">
        <v>54</v>
      </c>
      <c r="L151" s="28" t="s">
        <v>315</v>
      </c>
      <c r="M151" s="28" t="s">
        <v>56</v>
      </c>
      <c r="N151" s="28">
        <v>3</v>
      </c>
      <c r="O151" s="28">
        <v>5</v>
      </c>
      <c r="P151" s="28"/>
      <c r="Q151" s="28"/>
      <c r="R151" s="28"/>
      <c r="S151" s="28"/>
      <c r="T151" s="28" t="s">
        <v>70</v>
      </c>
      <c r="U151" s="28" t="s">
        <v>133</v>
      </c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 t="s">
        <v>316</v>
      </c>
      <c r="AG151" s="28" t="s">
        <v>203</v>
      </c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>
        <v>2</v>
      </c>
      <c r="BB151" s="28">
        <v>4</v>
      </c>
      <c r="BC151" s="30">
        <v>43160</v>
      </c>
      <c r="BD151" s="31">
        <v>346127.84019999998</v>
      </c>
      <c r="BE151" s="31">
        <v>6298157.8749000002</v>
      </c>
      <c r="BF151" s="28" t="s">
        <v>317</v>
      </c>
    </row>
    <row r="152" spans="1:58" s="18" customFormat="1" x14ac:dyDescent="0.2">
      <c r="A152" s="28" t="s">
        <v>48</v>
      </c>
      <c r="B152" s="28" t="s">
        <v>335</v>
      </c>
      <c r="C152" s="28">
        <v>392</v>
      </c>
      <c r="D152" s="28" t="s">
        <v>50</v>
      </c>
      <c r="E152" s="28"/>
      <c r="F152" s="28" t="s">
        <v>1296</v>
      </c>
      <c r="G152" s="28" t="s">
        <v>1297</v>
      </c>
      <c r="H152" s="28"/>
      <c r="I152" s="28" t="s">
        <v>1298</v>
      </c>
      <c r="J152" s="28"/>
      <c r="K152" s="28" t="s">
        <v>1220</v>
      </c>
      <c r="L152" s="28" t="s">
        <v>1299</v>
      </c>
      <c r="M152" s="28" t="s">
        <v>56</v>
      </c>
      <c r="N152" s="28">
        <v>7</v>
      </c>
      <c r="O152" s="28">
        <v>2</v>
      </c>
      <c r="P152" s="28"/>
      <c r="Q152" s="28"/>
      <c r="R152" s="28"/>
      <c r="S152" s="28"/>
      <c r="T152" s="28" t="s">
        <v>73</v>
      </c>
      <c r="U152" s="28" t="s">
        <v>81</v>
      </c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 t="s">
        <v>136</v>
      </c>
      <c r="AG152" s="28" t="s">
        <v>1225</v>
      </c>
      <c r="AH152" s="28" t="s">
        <v>1300</v>
      </c>
      <c r="AI152" s="28" t="s">
        <v>1279</v>
      </c>
      <c r="AJ152" s="28" t="s">
        <v>1229</v>
      </c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>
        <v>1</v>
      </c>
      <c r="BB152" s="28">
        <v>4</v>
      </c>
      <c r="BC152" s="30">
        <v>43181</v>
      </c>
      <c r="BD152" s="31">
        <v>353139.93070000003</v>
      </c>
      <c r="BE152" s="31">
        <v>6283725.5137</v>
      </c>
      <c r="BF152" s="28" t="s">
        <v>1251</v>
      </c>
    </row>
    <row r="153" spans="1:58" s="18" customFormat="1" x14ac:dyDescent="0.2">
      <c r="A153" s="28" t="s">
        <v>1786</v>
      </c>
      <c r="B153" s="28" t="s">
        <v>49</v>
      </c>
      <c r="C153" s="28">
        <v>393</v>
      </c>
      <c r="D153" s="28" t="s">
        <v>50</v>
      </c>
      <c r="E153" s="28"/>
      <c r="F153" s="28" t="s">
        <v>1283</v>
      </c>
      <c r="G153" s="28" t="s">
        <v>1284</v>
      </c>
      <c r="H153" s="28"/>
      <c r="I153" s="28" t="s">
        <v>1285</v>
      </c>
      <c r="J153" s="28"/>
      <c r="K153" s="28" t="s">
        <v>1220</v>
      </c>
      <c r="L153" s="28" t="s">
        <v>1286</v>
      </c>
      <c r="M153" s="28" t="s">
        <v>56</v>
      </c>
      <c r="N153" s="28">
        <v>7</v>
      </c>
      <c r="O153" s="28">
        <v>10</v>
      </c>
      <c r="P153" s="28"/>
      <c r="Q153" s="28"/>
      <c r="R153" s="28"/>
      <c r="S153" s="28"/>
      <c r="T153" s="28" t="s">
        <v>82</v>
      </c>
      <c r="U153" s="28" t="s">
        <v>1222</v>
      </c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 t="s">
        <v>1225</v>
      </c>
      <c r="AG153" s="28" t="s">
        <v>1287</v>
      </c>
      <c r="AH153" s="28" t="s">
        <v>1227</v>
      </c>
      <c r="AI153" s="28" t="s">
        <v>1258</v>
      </c>
      <c r="AJ153" s="28" t="s">
        <v>1288</v>
      </c>
      <c r="AK153" s="28" t="s">
        <v>1279</v>
      </c>
      <c r="AL153" s="28" t="s">
        <v>1228</v>
      </c>
      <c r="AM153" s="28" t="s">
        <v>1230</v>
      </c>
      <c r="AN153" s="28" t="s">
        <v>1191</v>
      </c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>
        <v>3</v>
      </c>
      <c r="BB153" s="28">
        <v>5</v>
      </c>
      <c r="BC153" s="30">
        <v>43181</v>
      </c>
      <c r="BD153" s="31">
        <v>353632.65</v>
      </c>
      <c r="BE153" s="31">
        <v>6280887.3099999996</v>
      </c>
      <c r="BF153" s="28" t="s">
        <v>1251</v>
      </c>
    </row>
    <row r="154" spans="1:58" s="18" customFormat="1" x14ac:dyDescent="0.2">
      <c r="A154" s="28" t="s">
        <v>48</v>
      </c>
      <c r="B154" s="28" t="s">
        <v>335</v>
      </c>
      <c r="C154" s="28">
        <v>394</v>
      </c>
      <c r="D154" s="28" t="s">
        <v>50</v>
      </c>
      <c r="E154" s="28"/>
      <c r="F154" s="28" t="s">
        <v>1301</v>
      </c>
      <c r="G154" s="28" t="s">
        <v>1302</v>
      </c>
      <c r="H154" s="28"/>
      <c r="I154" s="28" t="s">
        <v>1303</v>
      </c>
      <c r="J154" s="28"/>
      <c r="K154" s="28" t="s">
        <v>1220</v>
      </c>
      <c r="L154" s="28" t="s">
        <v>1304</v>
      </c>
      <c r="M154" s="28" t="s">
        <v>56</v>
      </c>
      <c r="N154" s="28">
        <v>7</v>
      </c>
      <c r="O154" s="28">
        <v>2</v>
      </c>
      <c r="P154" s="28"/>
      <c r="Q154" s="28"/>
      <c r="R154" s="28"/>
      <c r="S154" s="28"/>
      <c r="T154" s="28" t="s">
        <v>82</v>
      </c>
      <c r="U154" s="28" t="s">
        <v>71</v>
      </c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 t="s">
        <v>115</v>
      </c>
      <c r="AG154" s="28" t="s">
        <v>718</v>
      </c>
      <c r="AH154" s="28" t="s">
        <v>109</v>
      </c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>
        <v>1</v>
      </c>
      <c r="BB154" s="28">
        <v>3</v>
      </c>
      <c r="BC154" s="30">
        <v>43181</v>
      </c>
      <c r="BD154" s="31">
        <v>353166.83309999999</v>
      </c>
      <c r="BE154" s="31">
        <v>6283629.6524</v>
      </c>
      <c r="BF154" s="28" t="s">
        <v>1251</v>
      </c>
    </row>
    <row r="155" spans="1:58" s="18" customFormat="1" x14ac:dyDescent="0.2">
      <c r="A155" s="28" t="s">
        <v>48</v>
      </c>
      <c r="B155" s="28" t="s">
        <v>335</v>
      </c>
      <c r="C155" s="28">
        <v>395</v>
      </c>
      <c r="D155" s="28" t="s">
        <v>50</v>
      </c>
      <c r="E155" s="28"/>
      <c r="F155" s="28" t="s">
        <v>1269</v>
      </c>
      <c r="G155" s="28" t="s">
        <v>1270</v>
      </c>
      <c r="H155" s="28"/>
      <c r="I155" s="28" t="s">
        <v>1271</v>
      </c>
      <c r="J155" s="28"/>
      <c r="K155" s="28" t="s">
        <v>1220</v>
      </c>
      <c r="L155" s="28" t="s">
        <v>1272</v>
      </c>
      <c r="M155" s="28" t="s">
        <v>56</v>
      </c>
      <c r="N155" s="28">
        <v>7</v>
      </c>
      <c r="O155" s="28">
        <v>3</v>
      </c>
      <c r="P155" s="28"/>
      <c r="Q155" s="28"/>
      <c r="R155" s="28"/>
      <c r="S155" s="28"/>
      <c r="T155" s="28" t="s">
        <v>82</v>
      </c>
      <c r="U155" s="36">
        <v>0.89583333333333337</v>
      </c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 t="s">
        <v>1257</v>
      </c>
      <c r="AG155" s="28" t="s">
        <v>1264</v>
      </c>
      <c r="AH155" s="28" t="s">
        <v>1161</v>
      </c>
      <c r="AI155" s="28" t="s">
        <v>1265</v>
      </c>
      <c r="AJ155" s="28" t="s">
        <v>1267</v>
      </c>
      <c r="AK155" s="28" t="s">
        <v>1266</v>
      </c>
      <c r="AL155" s="28" t="s">
        <v>1268</v>
      </c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>
        <v>3</v>
      </c>
      <c r="BB155" s="28">
        <v>5</v>
      </c>
      <c r="BC155" s="30">
        <v>43181</v>
      </c>
      <c r="BD155" s="31">
        <v>353125.41409999999</v>
      </c>
      <c r="BE155" s="31">
        <v>6283612.2717000004</v>
      </c>
      <c r="BF155" s="28" t="s">
        <v>1251</v>
      </c>
    </row>
    <row r="156" spans="1:58" s="18" customFormat="1" x14ac:dyDescent="0.2">
      <c r="A156" s="28" t="s">
        <v>48</v>
      </c>
      <c r="B156" s="28" t="s">
        <v>335</v>
      </c>
      <c r="C156" s="28">
        <v>396</v>
      </c>
      <c r="D156" s="28" t="s">
        <v>50</v>
      </c>
      <c r="E156" s="28"/>
      <c r="F156" s="28" t="s">
        <v>1241</v>
      </c>
      <c r="G156" s="28" t="s">
        <v>1242</v>
      </c>
      <c r="H156" s="28"/>
      <c r="I156" s="28" t="s">
        <v>1243</v>
      </c>
      <c r="J156" s="28"/>
      <c r="K156" s="28" t="s">
        <v>1220</v>
      </c>
      <c r="L156" s="28" t="s">
        <v>1244</v>
      </c>
      <c r="M156" s="28" t="s">
        <v>50</v>
      </c>
      <c r="N156" s="28">
        <v>7</v>
      </c>
      <c r="O156" s="28"/>
      <c r="P156" s="28"/>
      <c r="Q156" s="28"/>
      <c r="R156" s="28"/>
      <c r="S156" s="28"/>
      <c r="T156" s="28"/>
      <c r="U156" s="28"/>
      <c r="V156" s="29">
        <v>0.45833333333333331</v>
      </c>
      <c r="W156" s="29">
        <v>0.91666666666666663</v>
      </c>
      <c r="X156" s="28"/>
      <c r="Y156" s="28"/>
      <c r="Z156" s="28"/>
      <c r="AA156" s="28"/>
      <c r="AB156" s="28"/>
      <c r="AC156" s="28"/>
      <c r="AD156" s="28"/>
      <c r="AE156" s="28"/>
      <c r="AF156" s="28" t="s">
        <v>1245</v>
      </c>
      <c r="AG156" s="28" t="s">
        <v>1246</v>
      </c>
      <c r="AH156" s="28" t="s">
        <v>1247</v>
      </c>
      <c r="AI156" s="28" t="s">
        <v>1248</v>
      </c>
      <c r="AJ156" s="28" t="s">
        <v>1249</v>
      </c>
      <c r="AK156" s="28" t="s">
        <v>1250</v>
      </c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>
        <v>4</v>
      </c>
      <c r="BB156" s="28">
        <v>5</v>
      </c>
      <c r="BC156" s="30">
        <v>43181</v>
      </c>
      <c r="BD156" s="31">
        <v>353177.98940000002</v>
      </c>
      <c r="BE156" s="31">
        <v>6283634.7028999999</v>
      </c>
      <c r="BF156" s="28" t="s">
        <v>1251</v>
      </c>
    </row>
    <row r="157" spans="1:58" s="18" customFormat="1" x14ac:dyDescent="0.2">
      <c r="A157" s="28" t="s">
        <v>1786</v>
      </c>
      <c r="B157" s="28" t="s">
        <v>49</v>
      </c>
      <c r="C157" s="28">
        <v>399</v>
      </c>
      <c r="D157" s="28" t="s">
        <v>50</v>
      </c>
      <c r="E157" s="28"/>
      <c r="F157" s="28" t="s">
        <v>1310</v>
      </c>
      <c r="G157" s="28" t="s">
        <v>1311</v>
      </c>
      <c r="H157" s="28"/>
      <c r="I157" s="28" t="s">
        <v>1312</v>
      </c>
      <c r="J157" s="28"/>
      <c r="K157" s="28" t="s">
        <v>1220</v>
      </c>
      <c r="L157" s="28" t="s">
        <v>1313</v>
      </c>
      <c r="M157" s="28" t="s">
        <v>50</v>
      </c>
      <c r="N157" s="28">
        <v>7</v>
      </c>
      <c r="O157" s="28"/>
      <c r="P157" s="28"/>
      <c r="Q157" s="28"/>
      <c r="R157" s="28"/>
      <c r="S157" s="28"/>
      <c r="T157" s="28" t="s">
        <v>153</v>
      </c>
      <c r="U157" s="28" t="s">
        <v>249</v>
      </c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 t="s">
        <v>1245</v>
      </c>
      <c r="AG157" s="28" t="s">
        <v>1256</v>
      </c>
      <c r="AH157" s="28" t="s">
        <v>1314</v>
      </c>
      <c r="AI157" s="28" t="s">
        <v>1249</v>
      </c>
      <c r="AJ157" s="28" t="s">
        <v>1250</v>
      </c>
      <c r="AK157" s="28" t="s">
        <v>1287</v>
      </c>
      <c r="AL157" s="28" t="s">
        <v>1228</v>
      </c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>
        <v>2</v>
      </c>
      <c r="BB157" s="28">
        <v>3</v>
      </c>
      <c r="BC157" s="30">
        <v>43234</v>
      </c>
      <c r="BD157" s="31">
        <v>351337.967</v>
      </c>
      <c r="BE157" s="31">
        <v>6281742.5980000002</v>
      </c>
      <c r="BF157" s="28" t="s">
        <v>1315</v>
      </c>
    </row>
    <row r="158" spans="1:58" s="18" customFormat="1" x14ac:dyDescent="0.2">
      <c r="A158" s="28" t="s">
        <v>48</v>
      </c>
      <c r="B158" s="28" t="s">
        <v>49</v>
      </c>
      <c r="C158" s="28">
        <v>401</v>
      </c>
      <c r="D158" s="28" t="s">
        <v>50</v>
      </c>
      <c r="E158" s="28"/>
      <c r="F158" s="28" t="s">
        <v>1387</v>
      </c>
      <c r="G158" s="28" t="s">
        <v>1388</v>
      </c>
      <c r="H158" s="28"/>
      <c r="I158" s="28" t="s">
        <v>1389</v>
      </c>
      <c r="J158" s="28"/>
      <c r="K158" s="28" t="s">
        <v>1333</v>
      </c>
      <c r="L158" s="28" t="s">
        <v>1390</v>
      </c>
      <c r="M158" s="28" t="s">
        <v>50</v>
      </c>
      <c r="N158" s="28">
        <v>3</v>
      </c>
      <c r="O158" s="28"/>
      <c r="P158" s="28"/>
      <c r="Q158" s="28"/>
      <c r="R158" s="28"/>
      <c r="S158" s="28"/>
      <c r="T158" s="28" t="s">
        <v>70</v>
      </c>
      <c r="U158" s="28" t="s">
        <v>436</v>
      </c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 t="s">
        <v>316</v>
      </c>
      <c r="AG158" s="28" t="s">
        <v>1345</v>
      </c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>
        <v>2</v>
      </c>
      <c r="BB158" s="28" t="s">
        <v>64</v>
      </c>
      <c r="BC158" s="30">
        <v>43262</v>
      </c>
      <c r="BD158" s="31">
        <v>344104.17080000002</v>
      </c>
      <c r="BE158" s="31">
        <v>6281399.7892000005</v>
      </c>
      <c r="BF158" s="28" t="s">
        <v>1391</v>
      </c>
    </row>
    <row r="159" spans="1:58" s="18" customFormat="1" x14ac:dyDescent="0.2">
      <c r="A159" s="28" t="s">
        <v>48</v>
      </c>
      <c r="B159" s="28" t="s">
        <v>49</v>
      </c>
      <c r="C159" s="28">
        <v>402</v>
      </c>
      <c r="D159" s="28" t="s">
        <v>50</v>
      </c>
      <c r="E159" s="28"/>
      <c r="F159" s="28" t="s">
        <v>1392</v>
      </c>
      <c r="G159" s="28" t="s">
        <v>1393</v>
      </c>
      <c r="H159" s="28"/>
      <c r="I159" s="28" t="s">
        <v>1394</v>
      </c>
      <c r="J159" s="28"/>
      <c r="K159" s="28" t="s">
        <v>1333</v>
      </c>
      <c r="L159" s="28" t="s">
        <v>1395</v>
      </c>
      <c r="M159" s="28" t="s">
        <v>56</v>
      </c>
      <c r="N159" s="28">
        <v>3</v>
      </c>
      <c r="O159" s="28">
        <v>2</v>
      </c>
      <c r="P159" s="28"/>
      <c r="Q159" s="28"/>
      <c r="R159" s="28"/>
      <c r="S159" s="28"/>
      <c r="T159" s="28" t="s">
        <v>70</v>
      </c>
      <c r="U159" s="28" t="s">
        <v>436</v>
      </c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 t="s">
        <v>1396</v>
      </c>
      <c r="AG159" s="28" t="s">
        <v>316</v>
      </c>
      <c r="AH159" s="28" t="s">
        <v>1345</v>
      </c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>
        <v>2</v>
      </c>
      <c r="BB159" s="28" t="s">
        <v>64</v>
      </c>
      <c r="BC159" s="30">
        <v>43262</v>
      </c>
      <c r="BD159" s="31">
        <v>344158.78840000002</v>
      </c>
      <c r="BE159" s="31">
        <v>6281672.9310999997</v>
      </c>
      <c r="BF159" s="28" t="s">
        <v>1391</v>
      </c>
    </row>
    <row r="160" spans="1:58" s="18" customFormat="1" x14ac:dyDescent="0.2">
      <c r="A160" s="28" t="s">
        <v>48</v>
      </c>
      <c r="B160" s="28" t="s">
        <v>49</v>
      </c>
      <c r="C160" s="28">
        <v>403</v>
      </c>
      <c r="D160" s="28" t="s">
        <v>50</v>
      </c>
      <c r="E160" s="28"/>
      <c r="F160" s="28" t="s">
        <v>1397</v>
      </c>
      <c r="G160" s="28" t="s">
        <v>1398</v>
      </c>
      <c r="H160" s="28"/>
      <c r="I160" s="28" t="s">
        <v>1399</v>
      </c>
      <c r="J160" s="28"/>
      <c r="K160" s="28" t="s">
        <v>1333</v>
      </c>
      <c r="L160" s="28" t="s">
        <v>1400</v>
      </c>
      <c r="M160" s="28" t="s">
        <v>56</v>
      </c>
      <c r="N160" s="28">
        <v>3</v>
      </c>
      <c r="O160" s="28">
        <v>2</v>
      </c>
      <c r="P160" s="28"/>
      <c r="Q160" s="28"/>
      <c r="R160" s="28"/>
      <c r="S160" s="28"/>
      <c r="T160" s="28" t="s">
        <v>70</v>
      </c>
      <c r="U160" s="28" t="s">
        <v>436</v>
      </c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 t="s">
        <v>316</v>
      </c>
      <c r="AG160" s="28" t="s">
        <v>1345</v>
      </c>
      <c r="AH160" s="28" t="s">
        <v>1396</v>
      </c>
      <c r="AI160" s="28" t="s">
        <v>1401</v>
      </c>
      <c r="AJ160" s="28" t="s">
        <v>1344</v>
      </c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>
        <v>2</v>
      </c>
      <c r="BB160" s="28" t="s">
        <v>64</v>
      </c>
      <c r="BC160" s="30">
        <v>43262</v>
      </c>
      <c r="BD160" s="31">
        <v>344222.62469999999</v>
      </c>
      <c r="BE160" s="31">
        <v>6281982.9237000002</v>
      </c>
      <c r="BF160" s="28" t="s">
        <v>1391</v>
      </c>
    </row>
    <row r="161" spans="1:58" s="18" customFormat="1" x14ac:dyDescent="0.2">
      <c r="A161" s="28" t="s">
        <v>1786</v>
      </c>
      <c r="B161" s="28" t="s">
        <v>49</v>
      </c>
      <c r="C161" s="28">
        <v>404</v>
      </c>
      <c r="D161" s="28" t="s">
        <v>50</v>
      </c>
      <c r="E161" s="28"/>
      <c r="F161" s="28" t="s">
        <v>1402</v>
      </c>
      <c r="G161" s="28" t="s">
        <v>1403</v>
      </c>
      <c r="H161" s="28"/>
      <c r="I161" s="28" t="s">
        <v>1404</v>
      </c>
      <c r="J161" s="28"/>
      <c r="K161" s="28" t="s">
        <v>1333</v>
      </c>
      <c r="L161" s="28" t="s">
        <v>1405</v>
      </c>
      <c r="M161" s="28" t="s">
        <v>56</v>
      </c>
      <c r="N161" s="28">
        <v>3</v>
      </c>
      <c r="O161" s="28">
        <v>2</v>
      </c>
      <c r="P161" s="28"/>
      <c r="Q161" s="28"/>
      <c r="R161" s="28"/>
      <c r="S161" s="28"/>
      <c r="T161" s="28" t="s">
        <v>70</v>
      </c>
      <c r="U161" s="28" t="s">
        <v>436</v>
      </c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 t="s">
        <v>1396</v>
      </c>
      <c r="AG161" s="28" t="s">
        <v>316</v>
      </c>
      <c r="AH161" s="28" t="s">
        <v>1345</v>
      </c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>
        <v>1</v>
      </c>
      <c r="BB161" s="28" t="s">
        <v>64</v>
      </c>
      <c r="BC161" s="30">
        <v>43262</v>
      </c>
      <c r="BD161" s="31">
        <v>344304.06</v>
      </c>
      <c r="BE161" s="31">
        <v>6282395.71</v>
      </c>
      <c r="BF161" s="28" t="s">
        <v>1391</v>
      </c>
    </row>
    <row r="162" spans="1:58" s="18" customFormat="1" x14ac:dyDescent="0.2">
      <c r="A162" s="28" t="s">
        <v>48</v>
      </c>
      <c r="B162" s="28" t="s">
        <v>49</v>
      </c>
      <c r="C162" s="28">
        <v>405</v>
      </c>
      <c r="D162" s="28" t="s">
        <v>50</v>
      </c>
      <c r="E162" s="28"/>
      <c r="F162" s="28" t="s">
        <v>1406</v>
      </c>
      <c r="G162" s="28" t="s">
        <v>1407</v>
      </c>
      <c r="H162" s="28"/>
      <c r="I162" s="28" t="s">
        <v>1408</v>
      </c>
      <c r="J162" s="28"/>
      <c r="K162" s="28" t="s">
        <v>1333</v>
      </c>
      <c r="L162" s="28" t="s">
        <v>1409</v>
      </c>
      <c r="M162" s="28" t="s">
        <v>56</v>
      </c>
      <c r="N162" s="28">
        <v>3</v>
      </c>
      <c r="O162" s="28">
        <v>2</v>
      </c>
      <c r="P162" s="28"/>
      <c r="Q162" s="28"/>
      <c r="R162" s="28"/>
      <c r="S162" s="28"/>
      <c r="T162" s="28" t="s">
        <v>70</v>
      </c>
      <c r="U162" s="28" t="s">
        <v>436</v>
      </c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 t="s">
        <v>1410</v>
      </c>
      <c r="AG162" s="28" t="s">
        <v>1396</v>
      </c>
      <c r="AH162" s="28" t="s">
        <v>316</v>
      </c>
      <c r="AI162" s="28" t="s">
        <v>1345</v>
      </c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>
        <v>2</v>
      </c>
      <c r="BB162" s="28" t="s">
        <v>64</v>
      </c>
      <c r="BC162" s="30">
        <v>43262</v>
      </c>
      <c r="BD162" s="31">
        <v>344376.16</v>
      </c>
      <c r="BE162" s="31">
        <v>6282736.0800000001</v>
      </c>
      <c r="BF162" s="28" t="s">
        <v>1391</v>
      </c>
    </row>
    <row r="163" spans="1:58" s="18" customFormat="1" x14ac:dyDescent="0.2">
      <c r="A163" s="28" t="s">
        <v>48</v>
      </c>
      <c r="B163" s="28" t="s">
        <v>49</v>
      </c>
      <c r="C163" s="28">
        <v>406</v>
      </c>
      <c r="D163" s="28" t="s">
        <v>50</v>
      </c>
      <c r="E163" s="28"/>
      <c r="F163" s="28" t="s">
        <v>1411</v>
      </c>
      <c r="G163" s="28" t="s">
        <v>1412</v>
      </c>
      <c r="H163" s="28"/>
      <c r="I163" s="28" t="s">
        <v>1413</v>
      </c>
      <c r="J163" s="28"/>
      <c r="K163" s="28" t="s">
        <v>1363</v>
      </c>
      <c r="L163" s="28" t="s">
        <v>1414</v>
      </c>
      <c r="M163" s="28" t="s">
        <v>56</v>
      </c>
      <c r="N163" s="28">
        <v>3</v>
      </c>
      <c r="O163" s="28">
        <v>2</v>
      </c>
      <c r="P163" s="28">
        <v>4</v>
      </c>
      <c r="Q163" s="28"/>
      <c r="R163" s="28"/>
      <c r="S163" s="28"/>
      <c r="T163" s="28" t="s">
        <v>70</v>
      </c>
      <c r="U163" s="28" t="s">
        <v>436</v>
      </c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 t="s">
        <v>316</v>
      </c>
      <c r="AG163" s="28" t="s">
        <v>1345</v>
      </c>
      <c r="AH163" s="28" t="s">
        <v>1415</v>
      </c>
      <c r="AI163" s="28" t="s">
        <v>1416</v>
      </c>
      <c r="AJ163" s="28" t="s">
        <v>1417</v>
      </c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>
        <v>2</v>
      </c>
      <c r="BB163" s="28" t="s">
        <v>64</v>
      </c>
      <c r="BC163" s="30">
        <v>43262</v>
      </c>
      <c r="BD163" s="31">
        <v>344425.87170000002</v>
      </c>
      <c r="BE163" s="31">
        <v>6282949.9807000002</v>
      </c>
      <c r="BF163" s="28" t="s">
        <v>1391</v>
      </c>
    </row>
    <row r="164" spans="1:58" s="18" customFormat="1" x14ac:dyDescent="0.2">
      <c r="A164" s="28" t="s">
        <v>48</v>
      </c>
      <c r="B164" s="28" t="s">
        <v>49</v>
      </c>
      <c r="C164" s="28">
        <v>407</v>
      </c>
      <c r="D164" s="28" t="s">
        <v>50</v>
      </c>
      <c r="E164" s="28"/>
      <c r="F164" s="28" t="s">
        <v>1418</v>
      </c>
      <c r="G164" s="28" t="s">
        <v>1419</v>
      </c>
      <c r="H164" s="28"/>
      <c r="I164" s="28" t="s">
        <v>1420</v>
      </c>
      <c r="J164" s="28"/>
      <c r="K164" s="28" t="s">
        <v>1363</v>
      </c>
      <c r="L164" s="28" t="s">
        <v>1421</v>
      </c>
      <c r="M164" s="28" t="s">
        <v>56</v>
      </c>
      <c r="N164" s="28">
        <v>3</v>
      </c>
      <c r="O164" s="28">
        <v>4</v>
      </c>
      <c r="P164" s="28"/>
      <c r="Q164" s="28"/>
      <c r="R164" s="28"/>
      <c r="S164" s="28"/>
      <c r="T164" s="28" t="s">
        <v>70</v>
      </c>
      <c r="U164" s="28" t="s">
        <v>436</v>
      </c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 t="s">
        <v>1416</v>
      </c>
      <c r="AG164" s="28" t="s">
        <v>316</v>
      </c>
      <c r="AH164" s="28" t="s">
        <v>1417</v>
      </c>
      <c r="AI164" s="28" t="s">
        <v>1345</v>
      </c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>
        <v>2</v>
      </c>
      <c r="BB164" s="28" t="s">
        <v>64</v>
      </c>
      <c r="BC164" s="30">
        <v>43262</v>
      </c>
      <c r="BD164" s="31">
        <v>344555.88059999997</v>
      </c>
      <c r="BE164" s="31">
        <v>6283526.6442999998</v>
      </c>
      <c r="BF164" s="28" t="s">
        <v>1391</v>
      </c>
    </row>
    <row r="165" spans="1:58" s="18" customFormat="1" x14ac:dyDescent="0.2">
      <c r="A165" s="28" t="s">
        <v>48</v>
      </c>
      <c r="B165" s="28" t="s">
        <v>49</v>
      </c>
      <c r="C165" s="28">
        <v>408</v>
      </c>
      <c r="D165" s="28" t="s">
        <v>50</v>
      </c>
      <c r="E165" s="28"/>
      <c r="F165" s="28" t="s">
        <v>1897</v>
      </c>
      <c r="G165" s="28" t="s">
        <v>432</v>
      </c>
      <c r="H165" s="28"/>
      <c r="I165" s="28" t="s">
        <v>433</v>
      </c>
      <c r="J165" s="28"/>
      <c r="K165" s="28" t="s">
        <v>434</v>
      </c>
      <c r="L165" s="28" t="s">
        <v>435</v>
      </c>
      <c r="M165" s="28" t="s">
        <v>50</v>
      </c>
      <c r="N165" s="28">
        <v>6</v>
      </c>
      <c r="O165" s="28"/>
      <c r="P165" s="28"/>
      <c r="Q165" s="28"/>
      <c r="R165" s="28"/>
      <c r="S165" s="28"/>
      <c r="T165" s="28" t="s">
        <v>70</v>
      </c>
      <c r="U165" s="28" t="s">
        <v>436</v>
      </c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 t="s">
        <v>437</v>
      </c>
      <c r="AG165" s="28" t="s">
        <v>438</v>
      </c>
      <c r="AH165" s="28" t="s">
        <v>439</v>
      </c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>
        <v>2</v>
      </c>
      <c r="BB165" s="28">
        <v>3</v>
      </c>
      <c r="BC165" s="30">
        <v>43271</v>
      </c>
      <c r="BD165" s="31">
        <v>339564.39</v>
      </c>
      <c r="BE165" s="31">
        <v>6305266.4699999997</v>
      </c>
      <c r="BF165" s="28" t="s">
        <v>440</v>
      </c>
    </row>
    <row r="166" spans="1:58" s="18" customFormat="1" x14ac:dyDescent="0.2">
      <c r="A166" s="28" t="s">
        <v>48</v>
      </c>
      <c r="B166" s="28" t="s">
        <v>49</v>
      </c>
      <c r="C166" s="28">
        <v>409</v>
      </c>
      <c r="D166" s="28" t="s">
        <v>50</v>
      </c>
      <c r="E166" s="28"/>
      <c r="F166" s="28" t="s">
        <v>585</v>
      </c>
      <c r="G166" s="28" t="s">
        <v>586</v>
      </c>
      <c r="H166" s="28"/>
      <c r="I166" s="28" t="s">
        <v>587</v>
      </c>
      <c r="J166" s="28"/>
      <c r="K166" s="28" t="s">
        <v>434</v>
      </c>
      <c r="L166" s="28" t="s">
        <v>588</v>
      </c>
      <c r="M166" s="28" t="s">
        <v>56</v>
      </c>
      <c r="N166" s="28">
        <v>3</v>
      </c>
      <c r="O166" s="28">
        <v>6</v>
      </c>
      <c r="P166" s="28"/>
      <c r="Q166" s="28"/>
      <c r="R166" s="28"/>
      <c r="S166" s="28"/>
      <c r="T166" s="28" t="s">
        <v>70</v>
      </c>
      <c r="U166" s="28" t="s">
        <v>436</v>
      </c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 t="s">
        <v>589</v>
      </c>
      <c r="AG166" s="28" t="s">
        <v>566</v>
      </c>
      <c r="AH166" s="28" t="s">
        <v>583</v>
      </c>
      <c r="AI166" s="28" t="s">
        <v>567</v>
      </c>
      <c r="AJ166" s="28" t="s">
        <v>181</v>
      </c>
      <c r="AK166" s="28" t="s">
        <v>590</v>
      </c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>
        <v>2</v>
      </c>
      <c r="BB166" s="28" t="s">
        <v>64</v>
      </c>
      <c r="BC166" s="30">
        <v>43284</v>
      </c>
      <c r="BD166" s="31">
        <v>339722.61</v>
      </c>
      <c r="BE166" s="31">
        <v>6308130.6399999997</v>
      </c>
      <c r="BF166" s="28" t="s">
        <v>591</v>
      </c>
    </row>
    <row r="167" spans="1:58" s="18" customFormat="1" x14ac:dyDescent="0.2">
      <c r="A167" s="28" t="s">
        <v>48</v>
      </c>
      <c r="B167" s="28" t="s">
        <v>49</v>
      </c>
      <c r="C167" s="28">
        <v>410</v>
      </c>
      <c r="D167" s="28" t="s">
        <v>50</v>
      </c>
      <c r="E167" s="28"/>
      <c r="F167" s="28" t="s">
        <v>1443</v>
      </c>
      <c r="G167" s="28" t="s">
        <v>1437</v>
      </c>
      <c r="H167" s="28"/>
      <c r="I167" s="28" t="s">
        <v>1438</v>
      </c>
      <c r="J167" s="28"/>
      <c r="K167" s="28" t="s">
        <v>1376</v>
      </c>
      <c r="L167" s="28" t="s">
        <v>1439</v>
      </c>
      <c r="M167" s="28" t="s">
        <v>56</v>
      </c>
      <c r="N167" s="28">
        <v>3</v>
      </c>
      <c r="O167" s="28">
        <v>2</v>
      </c>
      <c r="P167" s="28">
        <v>4</v>
      </c>
      <c r="Q167" s="28"/>
      <c r="R167" s="28"/>
      <c r="S167" s="28"/>
      <c r="T167" s="28" t="s">
        <v>84</v>
      </c>
      <c r="U167" s="28" t="s">
        <v>81</v>
      </c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 t="s">
        <v>316</v>
      </c>
      <c r="AG167" s="28" t="s">
        <v>328</v>
      </c>
      <c r="AH167" s="28" t="s">
        <v>1337</v>
      </c>
      <c r="AI167" s="28" t="s">
        <v>1440</v>
      </c>
      <c r="AJ167" s="28" t="s">
        <v>1441</v>
      </c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>
        <v>2</v>
      </c>
      <c r="BB167" s="28" t="s">
        <v>64</v>
      </c>
      <c r="BC167" s="30">
        <v>43301</v>
      </c>
      <c r="BD167" s="31">
        <v>345455.49839999998</v>
      </c>
      <c r="BE167" s="31">
        <v>6287834.6375000002</v>
      </c>
      <c r="BF167" s="28" t="s">
        <v>1442</v>
      </c>
    </row>
    <row r="168" spans="1:58" s="18" customFormat="1" x14ac:dyDescent="0.2">
      <c r="A168" s="28" t="s">
        <v>48</v>
      </c>
      <c r="B168" s="28" t="s">
        <v>49</v>
      </c>
      <c r="C168" s="28">
        <v>411</v>
      </c>
      <c r="D168" s="28" t="s">
        <v>50</v>
      </c>
      <c r="E168" s="28"/>
      <c r="F168" s="28" t="s">
        <v>129</v>
      </c>
      <c r="G168" s="28" t="s">
        <v>130</v>
      </c>
      <c r="H168" s="28"/>
      <c r="I168" s="28" t="s">
        <v>131</v>
      </c>
      <c r="J168" s="28"/>
      <c r="K168" s="28" t="s">
        <v>54</v>
      </c>
      <c r="L168" s="28" t="s">
        <v>132</v>
      </c>
      <c r="M168" s="28" t="s">
        <v>56</v>
      </c>
      <c r="N168" s="28">
        <v>3</v>
      </c>
      <c r="O168" s="28">
        <v>2</v>
      </c>
      <c r="P168" s="28">
        <v>4</v>
      </c>
      <c r="Q168" s="28">
        <v>5</v>
      </c>
      <c r="R168" s="28"/>
      <c r="S168" s="28"/>
      <c r="T168" s="28" t="s">
        <v>70</v>
      </c>
      <c r="U168" s="28" t="s">
        <v>133</v>
      </c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 t="s">
        <v>134</v>
      </c>
      <c r="AG168" s="28" t="s">
        <v>135</v>
      </c>
      <c r="AH168" s="28" t="s">
        <v>136</v>
      </c>
      <c r="AI168" s="28" t="s">
        <v>137</v>
      </c>
      <c r="AJ168" s="28" t="s">
        <v>138</v>
      </c>
      <c r="AK168" s="28" t="s">
        <v>139</v>
      </c>
      <c r="AL168" s="28" t="s">
        <v>140</v>
      </c>
      <c r="AM168" s="28" t="s">
        <v>141</v>
      </c>
      <c r="AN168" s="28" t="s">
        <v>142</v>
      </c>
      <c r="AO168" s="28" t="s">
        <v>143</v>
      </c>
      <c r="AP168" s="28" t="s">
        <v>144</v>
      </c>
      <c r="AQ168" s="28" t="s">
        <v>145</v>
      </c>
      <c r="AR168" s="28" t="s">
        <v>146</v>
      </c>
      <c r="AS168" s="28" t="s">
        <v>147</v>
      </c>
      <c r="AT168" s="28"/>
      <c r="AU168" s="28"/>
      <c r="AV168" s="28"/>
      <c r="AW168" s="28"/>
      <c r="AX168" s="28"/>
      <c r="AY168" s="28"/>
      <c r="AZ168" s="28"/>
      <c r="BA168" s="28">
        <v>2</v>
      </c>
      <c r="BB168" s="28" t="s">
        <v>64</v>
      </c>
      <c r="BC168" s="30">
        <v>43301</v>
      </c>
      <c r="BD168" s="31">
        <v>346225.94780000002</v>
      </c>
      <c r="BE168" s="31">
        <v>6298139.6942999996</v>
      </c>
      <c r="BF168" s="28" t="s">
        <v>148</v>
      </c>
    </row>
    <row r="169" spans="1:58" s="18" customFormat="1" x14ac:dyDescent="0.2">
      <c r="A169" s="28" t="s">
        <v>48</v>
      </c>
      <c r="B169" s="28" t="s">
        <v>49</v>
      </c>
      <c r="C169" s="28">
        <v>412</v>
      </c>
      <c r="D169" s="28" t="s">
        <v>50</v>
      </c>
      <c r="E169" s="28"/>
      <c r="F169" s="28" t="s">
        <v>287</v>
      </c>
      <c r="G169" s="28" t="s">
        <v>288</v>
      </c>
      <c r="H169" s="28"/>
      <c r="I169" s="28" t="s">
        <v>289</v>
      </c>
      <c r="J169" s="28"/>
      <c r="K169" s="28" t="s">
        <v>54</v>
      </c>
      <c r="L169" s="28" t="s">
        <v>290</v>
      </c>
      <c r="M169" s="28" t="s">
        <v>56</v>
      </c>
      <c r="N169" s="28">
        <v>3</v>
      </c>
      <c r="O169" s="28">
        <v>10</v>
      </c>
      <c r="P169" s="28">
        <v>2</v>
      </c>
      <c r="Q169" s="28"/>
      <c r="R169" s="28"/>
      <c r="S169" s="28"/>
      <c r="T169" s="28" t="s">
        <v>70</v>
      </c>
      <c r="U169" s="28" t="s">
        <v>81</v>
      </c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 t="s">
        <v>139</v>
      </c>
      <c r="AG169" s="28" t="s">
        <v>199</v>
      </c>
      <c r="AH169" s="28" t="s">
        <v>291</v>
      </c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>
        <v>2</v>
      </c>
      <c r="BB169" s="28" t="s">
        <v>64</v>
      </c>
      <c r="BC169" s="30">
        <v>43301</v>
      </c>
      <c r="BD169" s="31">
        <v>346301.59112569602</v>
      </c>
      <c r="BE169" s="31">
        <v>6299532.0176323401</v>
      </c>
      <c r="BF169" s="28" t="s">
        <v>148</v>
      </c>
    </row>
    <row r="170" spans="1:58" s="18" customFormat="1" x14ac:dyDescent="0.2">
      <c r="A170" s="28" t="s">
        <v>1786</v>
      </c>
      <c r="B170" s="28" t="s">
        <v>49</v>
      </c>
      <c r="C170" s="28">
        <v>414</v>
      </c>
      <c r="D170" s="28" t="s">
        <v>50</v>
      </c>
      <c r="E170" s="28"/>
      <c r="F170" s="28" t="s">
        <v>856</v>
      </c>
      <c r="G170" s="28" t="s">
        <v>857</v>
      </c>
      <c r="H170" s="28" t="s">
        <v>858</v>
      </c>
      <c r="I170" s="28" t="s">
        <v>859</v>
      </c>
      <c r="J170" s="28" t="s">
        <v>860</v>
      </c>
      <c r="K170" s="28" t="s">
        <v>861</v>
      </c>
      <c r="L170" s="28" t="s">
        <v>862</v>
      </c>
      <c r="M170" s="28" t="s">
        <v>56</v>
      </c>
      <c r="N170" s="28">
        <v>5</v>
      </c>
      <c r="O170" s="28">
        <v>3</v>
      </c>
      <c r="P170" s="28">
        <v>7</v>
      </c>
      <c r="Q170" s="28"/>
      <c r="R170" s="28"/>
      <c r="S170" s="28"/>
      <c r="T170" s="28" t="s">
        <v>82</v>
      </c>
      <c r="U170" s="28" t="s">
        <v>58</v>
      </c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 t="s">
        <v>134</v>
      </c>
      <c r="AG170" s="28" t="s">
        <v>274</v>
      </c>
      <c r="AH170" s="28" t="s">
        <v>275</v>
      </c>
      <c r="AI170" s="28" t="s">
        <v>276</v>
      </c>
      <c r="AJ170" s="28" t="s">
        <v>231</v>
      </c>
      <c r="AK170" s="28" t="s">
        <v>233</v>
      </c>
      <c r="AL170" s="28" t="s">
        <v>234</v>
      </c>
      <c r="AM170" s="28" t="s">
        <v>277</v>
      </c>
      <c r="AN170" s="28" t="s">
        <v>778</v>
      </c>
      <c r="AO170" s="28" t="s">
        <v>777</v>
      </c>
      <c r="AP170" s="28" t="s">
        <v>863</v>
      </c>
      <c r="AQ170" s="28" t="s">
        <v>236</v>
      </c>
      <c r="AR170" s="28"/>
      <c r="AS170" s="28"/>
      <c r="AT170" s="28"/>
      <c r="AU170" s="28"/>
      <c r="AV170" s="28"/>
      <c r="AW170" s="28"/>
      <c r="AX170" s="28"/>
      <c r="AY170" s="28"/>
      <c r="AZ170" s="28"/>
      <c r="BA170" s="28" t="s">
        <v>64</v>
      </c>
      <c r="BB170" s="28">
        <v>3</v>
      </c>
      <c r="BC170" s="30">
        <v>44536</v>
      </c>
      <c r="BD170" s="31">
        <v>350489.5061</v>
      </c>
      <c r="BE170" s="31">
        <v>6296320.8952000001</v>
      </c>
      <c r="BF170" s="28" t="s">
        <v>148</v>
      </c>
    </row>
    <row r="171" spans="1:58" s="18" customFormat="1" x14ac:dyDescent="0.2">
      <c r="A171" s="28" t="s">
        <v>48</v>
      </c>
      <c r="B171" s="28" t="s">
        <v>335</v>
      </c>
      <c r="C171" s="28">
        <v>415</v>
      </c>
      <c r="D171" s="28" t="s">
        <v>50</v>
      </c>
      <c r="E171" s="28"/>
      <c r="F171" s="28" t="s">
        <v>603</v>
      </c>
      <c r="G171" s="28" t="s">
        <v>604</v>
      </c>
      <c r="H171" s="28"/>
      <c r="I171" s="28" t="s">
        <v>605</v>
      </c>
      <c r="J171" s="28"/>
      <c r="K171" s="28" t="s">
        <v>383</v>
      </c>
      <c r="L171" s="28" t="s">
        <v>606</v>
      </c>
      <c r="M171" s="28" t="s">
        <v>56</v>
      </c>
      <c r="N171" s="28">
        <v>11</v>
      </c>
      <c r="O171" s="28">
        <v>8</v>
      </c>
      <c r="P171" s="28">
        <v>2</v>
      </c>
      <c r="Q171" s="28">
        <v>7</v>
      </c>
      <c r="R171" s="28"/>
      <c r="S171" s="28"/>
      <c r="T171" s="28" t="s">
        <v>70</v>
      </c>
      <c r="U171" s="28" t="s">
        <v>133</v>
      </c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 t="s">
        <v>347</v>
      </c>
      <c r="AG171" s="28" t="s">
        <v>391</v>
      </c>
      <c r="AH171" s="28" t="s">
        <v>607</v>
      </c>
      <c r="AI171" s="28" t="s">
        <v>608</v>
      </c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>
        <v>2</v>
      </c>
      <c r="BB171" s="28" t="s">
        <v>64</v>
      </c>
      <c r="BC171" s="30">
        <v>43376</v>
      </c>
      <c r="BD171" s="31">
        <v>347200.85628873698</v>
      </c>
      <c r="BE171" s="31">
        <v>6304201.1234837295</v>
      </c>
      <c r="BF171" s="28" t="s">
        <v>609</v>
      </c>
    </row>
    <row r="172" spans="1:58" s="18" customFormat="1" x14ac:dyDescent="0.2">
      <c r="A172" s="28" t="s">
        <v>48</v>
      </c>
      <c r="B172" s="28" t="s">
        <v>335</v>
      </c>
      <c r="C172" s="28">
        <v>416</v>
      </c>
      <c r="D172" s="28" t="s">
        <v>50</v>
      </c>
      <c r="E172" s="28"/>
      <c r="F172" s="28" t="s">
        <v>403</v>
      </c>
      <c r="G172" s="28" t="s">
        <v>404</v>
      </c>
      <c r="H172" s="28"/>
      <c r="I172" s="28" t="s">
        <v>405</v>
      </c>
      <c r="J172" s="28"/>
      <c r="K172" s="28" t="s">
        <v>383</v>
      </c>
      <c r="L172" s="28" t="s">
        <v>406</v>
      </c>
      <c r="M172" s="28" t="s">
        <v>56</v>
      </c>
      <c r="N172" s="28">
        <v>10</v>
      </c>
      <c r="O172" s="28">
        <v>11</v>
      </c>
      <c r="P172" s="28"/>
      <c r="Q172" s="28"/>
      <c r="R172" s="28"/>
      <c r="S172" s="28"/>
      <c r="T172" s="28" t="s">
        <v>70</v>
      </c>
      <c r="U172" s="28" t="s">
        <v>133</v>
      </c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 t="s">
        <v>407</v>
      </c>
      <c r="AG172" s="28" t="s">
        <v>199</v>
      </c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>
        <v>2</v>
      </c>
      <c r="BB172" s="28" t="s">
        <v>64</v>
      </c>
      <c r="BC172" s="30">
        <v>43374</v>
      </c>
      <c r="BD172" s="31">
        <v>347158.37576032098</v>
      </c>
      <c r="BE172" s="31">
        <v>6302519.1219808701</v>
      </c>
      <c r="BF172" s="28" t="s">
        <v>408</v>
      </c>
    </row>
    <row r="173" spans="1:58" s="18" customFormat="1" x14ac:dyDescent="0.2">
      <c r="A173" s="28" t="s">
        <v>48</v>
      </c>
      <c r="B173" s="28" t="s">
        <v>335</v>
      </c>
      <c r="C173" s="28">
        <v>423</v>
      </c>
      <c r="D173" s="28" t="s">
        <v>50</v>
      </c>
      <c r="E173" s="28"/>
      <c r="F173" s="28" t="s">
        <v>893</v>
      </c>
      <c r="G173" s="28" t="s">
        <v>894</v>
      </c>
      <c r="H173" s="28"/>
      <c r="I173" s="28" t="s">
        <v>895</v>
      </c>
      <c r="J173" s="28"/>
      <c r="K173" s="28" t="s">
        <v>896</v>
      </c>
      <c r="L173" s="28" t="s">
        <v>897</v>
      </c>
      <c r="M173" s="28" t="s">
        <v>56</v>
      </c>
      <c r="N173" s="28">
        <v>12</v>
      </c>
      <c r="O173" s="28">
        <v>4</v>
      </c>
      <c r="P173" s="28"/>
      <c r="Q173" s="28"/>
      <c r="R173" s="28"/>
      <c r="S173" s="28"/>
      <c r="T173" s="28" t="s">
        <v>70</v>
      </c>
      <c r="U173" s="28" t="s">
        <v>84</v>
      </c>
      <c r="V173" s="36">
        <v>0.70833333333333337</v>
      </c>
      <c r="W173" s="28" t="s">
        <v>81</v>
      </c>
      <c r="X173" s="28"/>
      <c r="Y173" s="28"/>
      <c r="Z173" s="28"/>
      <c r="AA173" s="28"/>
      <c r="AB173" s="28"/>
      <c r="AC173" s="28"/>
      <c r="AD173" s="28"/>
      <c r="AE173" s="28"/>
      <c r="AF173" s="28" t="s">
        <v>898</v>
      </c>
      <c r="AG173" s="28" t="s">
        <v>899</v>
      </c>
      <c r="AH173" s="28" t="s">
        <v>885</v>
      </c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>
        <v>2</v>
      </c>
      <c r="BB173" s="28" t="s">
        <v>64</v>
      </c>
      <c r="BC173" s="30">
        <v>43411</v>
      </c>
      <c r="BD173" s="31">
        <v>349795</v>
      </c>
      <c r="BE173" s="31">
        <v>6293051</v>
      </c>
      <c r="BF173" s="28" t="s">
        <v>64</v>
      </c>
    </row>
    <row r="174" spans="1:58" s="18" customFormat="1" x14ac:dyDescent="0.2">
      <c r="A174" s="28" t="s">
        <v>48</v>
      </c>
      <c r="B174" s="28" t="s">
        <v>49</v>
      </c>
      <c r="C174" s="28">
        <v>424</v>
      </c>
      <c r="D174" s="28" t="s">
        <v>50</v>
      </c>
      <c r="E174" s="28"/>
      <c r="F174" s="28" t="s">
        <v>1502</v>
      </c>
      <c r="G174" s="28" t="s">
        <v>1503</v>
      </c>
      <c r="H174" s="28"/>
      <c r="I174" s="28" t="s">
        <v>1504</v>
      </c>
      <c r="J174" s="28"/>
      <c r="K174" s="28" t="s">
        <v>1489</v>
      </c>
      <c r="L174" s="28" t="s">
        <v>1505</v>
      </c>
      <c r="M174" s="28" t="s">
        <v>50</v>
      </c>
      <c r="N174" s="28">
        <v>3</v>
      </c>
      <c r="O174" s="28"/>
      <c r="P174" s="28"/>
      <c r="Q174" s="28"/>
      <c r="R174" s="28"/>
      <c r="S174" s="28"/>
      <c r="T174" s="28" t="s">
        <v>70</v>
      </c>
      <c r="U174" s="28" t="s">
        <v>133</v>
      </c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 t="s">
        <v>1506</v>
      </c>
      <c r="AG174" s="28" t="s">
        <v>1507</v>
      </c>
      <c r="AH174" s="28" t="s">
        <v>1508</v>
      </c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>
        <v>2</v>
      </c>
      <c r="BB174" s="28" t="s">
        <v>64</v>
      </c>
      <c r="BC174" s="30">
        <v>43418</v>
      </c>
      <c r="BD174" s="31">
        <v>336751.16</v>
      </c>
      <c r="BE174" s="31">
        <v>6290707.6900000004</v>
      </c>
      <c r="BF174" s="28" t="s">
        <v>1509</v>
      </c>
    </row>
    <row r="175" spans="1:58" s="18" customFormat="1" x14ac:dyDescent="0.2">
      <c r="A175" s="28" t="s">
        <v>1786</v>
      </c>
      <c r="B175" s="28" t="s">
        <v>49</v>
      </c>
      <c r="C175" s="28">
        <v>426</v>
      </c>
      <c r="D175" s="28" t="s">
        <v>50</v>
      </c>
      <c r="E175" s="28"/>
      <c r="F175" s="28" t="s">
        <v>886</v>
      </c>
      <c r="G175" s="28" t="s">
        <v>887</v>
      </c>
      <c r="H175" s="28"/>
      <c r="I175" s="28" t="s">
        <v>888</v>
      </c>
      <c r="J175" s="28"/>
      <c r="K175" s="28" t="s">
        <v>872</v>
      </c>
      <c r="L175" s="28" t="s">
        <v>889</v>
      </c>
      <c r="M175" s="28" t="s">
        <v>50</v>
      </c>
      <c r="N175" s="28">
        <v>5</v>
      </c>
      <c r="O175" s="28"/>
      <c r="P175" s="28"/>
      <c r="Q175" s="28"/>
      <c r="R175" s="28"/>
      <c r="S175" s="28"/>
      <c r="T175" s="28" t="s">
        <v>82</v>
      </c>
      <c r="U175" s="28" t="s">
        <v>794</v>
      </c>
      <c r="V175" s="28"/>
      <c r="W175" s="28"/>
      <c r="X175" s="28" t="s">
        <v>70</v>
      </c>
      <c r="Y175" s="28" t="s">
        <v>58</v>
      </c>
      <c r="Z175" s="28"/>
      <c r="AA175" s="28"/>
      <c r="AB175" s="28"/>
      <c r="AC175" s="28"/>
      <c r="AD175" s="28"/>
      <c r="AE175" s="28"/>
      <c r="AF175" s="28" t="s">
        <v>283</v>
      </c>
      <c r="AG175" s="28" t="s">
        <v>890</v>
      </c>
      <c r="AH175" s="28" t="s">
        <v>284</v>
      </c>
      <c r="AI175" s="28" t="s">
        <v>285</v>
      </c>
      <c r="AJ175" s="28" t="s">
        <v>286</v>
      </c>
      <c r="AK175" s="28" t="s">
        <v>113</v>
      </c>
      <c r="AL175" s="28" t="s">
        <v>116</v>
      </c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 t="s">
        <v>64</v>
      </c>
      <c r="BB175" s="28" t="s">
        <v>64</v>
      </c>
      <c r="BC175" s="30">
        <v>44532</v>
      </c>
      <c r="BD175" s="31">
        <v>356698.07990000001</v>
      </c>
      <c r="BE175" s="31">
        <v>6294877.9528999999</v>
      </c>
      <c r="BF175" s="28" t="s">
        <v>891</v>
      </c>
    </row>
    <row r="176" spans="1:58" s="18" customFormat="1" x14ac:dyDescent="0.2">
      <c r="A176" s="28" t="s">
        <v>1786</v>
      </c>
      <c r="B176" s="28" t="s">
        <v>49</v>
      </c>
      <c r="C176" s="28">
        <v>428</v>
      </c>
      <c r="D176" s="28" t="s">
        <v>50</v>
      </c>
      <c r="E176" s="28"/>
      <c r="F176" s="28" t="s">
        <v>1726</v>
      </c>
      <c r="G176" s="28" t="s">
        <v>1727</v>
      </c>
      <c r="H176" s="28"/>
      <c r="I176" s="28" t="s">
        <v>1728</v>
      </c>
      <c r="J176" s="28"/>
      <c r="K176" s="28" t="s">
        <v>1645</v>
      </c>
      <c r="L176" s="28" t="s">
        <v>1729</v>
      </c>
      <c r="M176" s="28" t="s">
        <v>50</v>
      </c>
      <c r="N176" s="28">
        <v>5</v>
      </c>
      <c r="O176" s="28"/>
      <c r="P176" s="28"/>
      <c r="Q176" s="28"/>
      <c r="R176" s="28"/>
      <c r="S176" s="28"/>
      <c r="T176" s="28" t="s">
        <v>70</v>
      </c>
      <c r="U176" s="28" t="s">
        <v>282</v>
      </c>
      <c r="V176" s="28"/>
      <c r="W176" s="28"/>
      <c r="X176" s="28" t="s">
        <v>273</v>
      </c>
      <c r="Y176" s="28" t="s">
        <v>282</v>
      </c>
      <c r="Z176" s="28"/>
      <c r="AA176" s="28"/>
      <c r="AB176" s="28"/>
      <c r="AC176" s="28"/>
      <c r="AD176" s="28"/>
      <c r="AE176" s="28"/>
      <c r="AF176" s="28" t="s">
        <v>636</v>
      </c>
      <c r="AG176" s="28" t="s">
        <v>1719</v>
      </c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>
        <v>1</v>
      </c>
      <c r="BB176" s="28">
        <v>2</v>
      </c>
      <c r="BC176" s="30">
        <v>43495</v>
      </c>
      <c r="BD176" s="31">
        <v>338204.26539999997</v>
      </c>
      <c r="BE176" s="31">
        <v>6297971.2863999996</v>
      </c>
      <c r="BF176" s="28" t="s">
        <v>1086</v>
      </c>
    </row>
    <row r="177" spans="1:58" s="18" customFormat="1" x14ac:dyDescent="0.2">
      <c r="A177" s="28" t="s">
        <v>1786</v>
      </c>
      <c r="B177" s="28" t="s">
        <v>49</v>
      </c>
      <c r="C177" s="28">
        <v>429</v>
      </c>
      <c r="D177" s="28" t="s">
        <v>50</v>
      </c>
      <c r="E177" s="28"/>
      <c r="F177" s="28" t="s">
        <v>1084</v>
      </c>
      <c r="G177" s="28" t="s">
        <v>1021</v>
      </c>
      <c r="H177" s="28" t="s">
        <v>1020</v>
      </c>
      <c r="I177" s="28" t="s">
        <v>1023</v>
      </c>
      <c r="J177" s="28"/>
      <c r="K177" s="28" t="s">
        <v>861</v>
      </c>
      <c r="L177" s="28" t="s">
        <v>1085</v>
      </c>
      <c r="M177" s="28" t="s">
        <v>50</v>
      </c>
      <c r="N177" s="28">
        <v>5</v>
      </c>
      <c r="O177" s="28"/>
      <c r="P177" s="28"/>
      <c r="Q177" s="28"/>
      <c r="R177" s="28"/>
      <c r="S177" s="28"/>
      <c r="T177" s="28" t="s">
        <v>82</v>
      </c>
      <c r="U177" s="28" t="s">
        <v>58</v>
      </c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 t="s">
        <v>213</v>
      </c>
      <c r="AG177" s="28" t="s">
        <v>168</v>
      </c>
      <c r="AH177" s="28" t="s">
        <v>283</v>
      </c>
      <c r="AI177" s="28" t="s">
        <v>214</v>
      </c>
      <c r="AJ177" s="28" t="s">
        <v>284</v>
      </c>
      <c r="AK177" s="28" t="s">
        <v>890</v>
      </c>
      <c r="AL177" s="28" t="s">
        <v>285</v>
      </c>
      <c r="AM177" s="28" t="s">
        <v>286</v>
      </c>
      <c r="AN177" s="28" t="s">
        <v>113</v>
      </c>
      <c r="AO177" s="28" t="s">
        <v>116</v>
      </c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>
        <v>3</v>
      </c>
      <c r="BB177" s="28">
        <v>2</v>
      </c>
      <c r="BC177" s="30">
        <v>43495</v>
      </c>
      <c r="BD177" s="31">
        <v>350598.01</v>
      </c>
      <c r="BE177" s="31">
        <v>6296321.4400000004</v>
      </c>
      <c r="BF177" s="28" t="s">
        <v>1086</v>
      </c>
    </row>
    <row r="178" spans="1:58" s="18" customFormat="1" x14ac:dyDescent="0.2">
      <c r="A178" s="28" t="s">
        <v>48</v>
      </c>
      <c r="B178" s="28" t="s">
        <v>49</v>
      </c>
      <c r="C178" s="28">
        <v>431</v>
      </c>
      <c r="D178" s="28" t="s">
        <v>50</v>
      </c>
      <c r="E178" s="28"/>
      <c r="F178" s="28" t="s">
        <v>1898</v>
      </c>
      <c r="G178" s="28" t="s">
        <v>453</v>
      </c>
      <c r="H178" s="28"/>
      <c r="I178" s="28" t="s">
        <v>454</v>
      </c>
      <c r="J178" s="28"/>
      <c r="K178" s="28" t="s">
        <v>338</v>
      </c>
      <c r="L178" s="28" t="s">
        <v>455</v>
      </c>
      <c r="M178" s="28" t="s">
        <v>50</v>
      </c>
      <c r="N178" s="28">
        <v>11</v>
      </c>
      <c r="O178" s="28"/>
      <c r="P178" s="28"/>
      <c r="Q178" s="28"/>
      <c r="R178" s="28"/>
      <c r="S178" s="28"/>
      <c r="T178" s="28" t="s">
        <v>70</v>
      </c>
      <c r="U178" s="28" t="s">
        <v>227</v>
      </c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 t="s">
        <v>456</v>
      </c>
      <c r="AG178" s="28" t="s">
        <v>457</v>
      </c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>
        <v>2</v>
      </c>
      <c r="BB178" s="28">
        <v>4</v>
      </c>
      <c r="BC178" s="30">
        <v>43496</v>
      </c>
      <c r="BD178" s="31">
        <v>342868.94</v>
      </c>
      <c r="BE178" s="31">
        <v>6306900.6900000004</v>
      </c>
      <c r="BF178" s="28" t="s">
        <v>458</v>
      </c>
    </row>
    <row r="179" spans="1:58" s="18" customFormat="1" x14ac:dyDescent="0.2">
      <c r="A179" s="28" t="s">
        <v>48</v>
      </c>
      <c r="B179" s="28" t="s">
        <v>49</v>
      </c>
      <c r="C179" s="28">
        <v>432</v>
      </c>
      <c r="D179" s="28" t="s">
        <v>50</v>
      </c>
      <c r="E179" s="28"/>
      <c r="F179" s="28" t="s">
        <v>1899</v>
      </c>
      <c r="G179" s="28" t="s">
        <v>774</v>
      </c>
      <c r="H179" s="28"/>
      <c r="I179" s="28" t="s">
        <v>775</v>
      </c>
      <c r="J179" s="28"/>
      <c r="K179" s="28" t="s">
        <v>696</v>
      </c>
      <c r="L179" s="28" t="s">
        <v>776</v>
      </c>
      <c r="M179" s="28" t="s">
        <v>56</v>
      </c>
      <c r="N179" s="28">
        <v>3</v>
      </c>
      <c r="O179" s="28">
        <v>7</v>
      </c>
      <c r="P179" s="28"/>
      <c r="Q179" s="28"/>
      <c r="R179" s="28"/>
      <c r="S179" s="28"/>
      <c r="T179" s="28" t="s">
        <v>445</v>
      </c>
      <c r="U179" s="28" t="s">
        <v>81</v>
      </c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 t="s">
        <v>777</v>
      </c>
      <c r="AG179" s="28" t="s">
        <v>778</v>
      </c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>
        <v>3</v>
      </c>
      <c r="BB179" s="28">
        <v>3</v>
      </c>
      <c r="BC179" s="30">
        <v>39384</v>
      </c>
      <c r="BD179" s="31">
        <v>349473.95500000002</v>
      </c>
      <c r="BE179" s="31">
        <v>6299795.1980999997</v>
      </c>
      <c r="BF179" s="28" t="s">
        <v>779</v>
      </c>
    </row>
    <row r="180" spans="1:58" s="18" customFormat="1" x14ac:dyDescent="0.2">
      <c r="A180" s="28" t="s">
        <v>1786</v>
      </c>
      <c r="B180" s="28" t="s">
        <v>49</v>
      </c>
      <c r="C180" s="28">
        <v>439</v>
      </c>
      <c r="D180" s="28" t="s">
        <v>50</v>
      </c>
      <c r="E180" s="28"/>
      <c r="F180" s="28" t="s">
        <v>1730</v>
      </c>
      <c r="G180" s="28" t="s">
        <v>1731</v>
      </c>
      <c r="H180" s="28"/>
      <c r="I180" s="28" t="s">
        <v>1732</v>
      </c>
      <c r="J180" s="28"/>
      <c r="K180" s="28" t="s">
        <v>1645</v>
      </c>
      <c r="L180" s="28" t="s">
        <v>1733</v>
      </c>
      <c r="M180" s="28" t="s">
        <v>56</v>
      </c>
      <c r="N180" s="28">
        <v>5</v>
      </c>
      <c r="O180" s="28">
        <v>3</v>
      </c>
      <c r="P180" s="28"/>
      <c r="Q180" s="28"/>
      <c r="R180" s="28"/>
      <c r="S180" s="28"/>
      <c r="T180" s="28" t="s">
        <v>70</v>
      </c>
      <c r="U180" s="28" t="s">
        <v>794</v>
      </c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 t="s">
        <v>1734</v>
      </c>
      <c r="AG180" s="28" t="s">
        <v>429</v>
      </c>
      <c r="AH180" s="28" t="s">
        <v>1735</v>
      </c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>
        <v>2</v>
      </c>
      <c r="BB180" s="28">
        <v>2</v>
      </c>
      <c r="BC180" s="30">
        <v>43518</v>
      </c>
      <c r="BD180" s="31">
        <v>338507.65399999998</v>
      </c>
      <c r="BE180" s="31">
        <v>6296094.9060000004</v>
      </c>
      <c r="BF180" s="28" t="s">
        <v>1736</v>
      </c>
    </row>
    <row r="181" spans="1:58" s="18" customFormat="1" x14ac:dyDescent="0.2">
      <c r="A181" s="28" t="s">
        <v>48</v>
      </c>
      <c r="B181" s="28" t="s">
        <v>49</v>
      </c>
      <c r="C181" s="28">
        <v>442</v>
      </c>
      <c r="D181" s="28" t="s">
        <v>50</v>
      </c>
      <c r="E181" s="28"/>
      <c r="F181" s="28" t="s">
        <v>51</v>
      </c>
      <c r="G181" s="28" t="s">
        <v>52</v>
      </c>
      <c r="H181" s="28"/>
      <c r="I181" s="28" t="s">
        <v>53</v>
      </c>
      <c r="J181" s="28"/>
      <c r="K181" s="28" t="s">
        <v>54</v>
      </c>
      <c r="L181" s="28" t="s">
        <v>55</v>
      </c>
      <c r="M181" s="28" t="s">
        <v>56</v>
      </c>
      <c r="N181" s="28">
        <v>2</v>
      </c>
      <c r="O181" s="28">
        <v>9</v>
      </c>
      <c r="P181" s="28">
        <v>10</v>
      </c>
      <c r="Q181" s="28"/>
      <c r="R181" s="28"/>
      <c r="S181" s="28"/>
      <c r="T181" s="28" t="s">
        <v>57</v>
      </c>
      <c r="U181" s="28" t="s">
        <v>58</v>
      </c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 t="s">
        <v>59</v>
      </c>
      <c r="AG181" s="28" t="s">
        <v>60</v>
      </c>
      <c r="AH181" s="28" t="s">
        <v>61</v>
      </c>
      <c r="AI181" s="28" t="s">
        <v>62</v>
      </c>
      <c r="AJ181" s="28" t="s">
        <v>63</v>
      </c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>
        <v>2</v>
      </c>
      <c r="BB181" s="28">
        <v>2</v>
      </c>
      <c r="BC181" s="30">
        <v>43545</v>
      </c>
      <c r="BD181" s="31">
        <v>346992.03</v>
      </c>
      <c r="BE181" s="31">
        <v>6298380.4400000004</v>
      </c>
      <c r="BF181" s="28" t="s">
        <v>65</v>
      </c>
    </row>
    <row r="182" spans="1:58" s="18" customFormat="1" x14ac:dyDescent="0.2">
      <c r="A182" s="28" t="s">
        <v>48</v>
      </c>
      <c r="B182" s="28" t="s">
        <v>335</v>
      </c>
      <c r="C182" s="28">
        <v>443</v>
      </c>
      <c r="D182" s="28" t="s">
        <v>50</v>
      </c>
      <c r="E182" s="28"/>
      <c r="F182" s="28" t="s">
        <v>1944</v>
      </c>
      <c r="G182" s="28" t="s">
        <v>1943</v>
      </c>
      <c r="H182" s="28"/>
      <c r="I182" s="28" t="s">
        <v>1942</v>
      </c>
      <c r="J182" s="28"/>
      <c r="K182" s="28" t="s">
        <v>654</v>
      </c>
      <c r="L182" s="28" t="s">
        <v>1941</v>
      </c>
      <c r="M182" s="28" t="s">
        <v>56</v>
      </c>
      <c r="N182" s="28">
        <v>13</v>
      </c>
      <c r="O182" s="28">
        <v>12</v>
      </c>
      <c r="P182" s="28">
        <v>11</v>
      </c>
      <c r="Q182" s="28">
        <v>10</v>
      </c>
      <c r="R182" s="28">
        <v>5</v>
      </c>
      <c r="S182" s="28"/>
      <c r="T182" s="28"/>
      <c r="U182" s="28"/>
      <c r="V182" s="29">
        <v>0.66666666666666663</v>
      </c>
      <c r="W182" s="29">
        <v>0.85416666666666663</v>
      </c>
      <c r="X182" s="28"/>
      <c r="Y182" s="28"/>
      <c r="Z182" s="28"/>
      <c r="AA182" s="28"/>
      <c r="AB182" s="28"/>
      <c r="AC182" s="28"/>
      <c r="AD182" s="28"/>
      <c r="AE182" s="28"/>
      <c r="AF182" s="32" t="s">
        <v>241</v>
      </c>
      <c r="AG182" s="32" t="s">
        <v>243</v>
      </c>
      <c r="AH182" s="32" t="s">
        <v>375</v>
      </c>
      <c r="AI182" s="28" t="s">
        <v>703</v>
      </c>
      <c r="AJ182" s="32" t="s">
        <v>736</v>
      </c>
      <c r="AK182" s="32" t="s">
        <v>737</v>
      </c>
      <c r="AL182" s="28" t="s">
        <v>672</v>
      </c>
      <c r="AM182" s="32" t="s">
        <v>670</v>
      </c>
      <c r="AN182" s="32" t="s">
        <v>682</v>
      </c>
      <c r="AO182" s="32" t="s">
        <v>702</v>
      </c>
      <c r="AP182" s="32" t="s">
        <v>681</v>
      </c>
      <c r="AQ182" s="32" t="s">
        <v>706</v>
      </c>
      <c r="AR182" s="32" t="s">
        <v>705</v>
      </c>
      <c r="AS182" s="28"/>
      <c r="AT182" s="28"/>
      <c r="AU182" s="28"/>
      <c r="AV182" s="28"/>
      <c r="AW182" s="28"/>
      <c r="AX182" s="28"/>
      <c r="AY182" s="28"/>
      <c r="AZ182" s="28"/>
      <c r="BA182" s="28">
        <v>2</v>
      </c>
      <c r="BB182" s="28">
        <v>2</v>
      </c>
      <c r="BC182" s="30"/>
      <c r="BD182" s="31"/>
      <c r="BE182" s="31"/>
      <c r="BF182" s="28" t="s">
        <v>366</v>
      </c>
    </row>
    <row r="183" spans="1:58" s="18" customFormat="1" x14ac:dyDescent="0.2">
      <c r="A183" s="28" t="s">
        <v>48</v>
      </c>
      <c r="B183" s="28" t="s">
        <v>335</v>
      </c>
      <c r="C183" s="28">
        <v>445</v>
      </c>
      <c r="D183" s="28" t="s">
        <v>50</v>
      </c>
      <c r="E183" s="28"/>
      <c r="F183" s="28" t="s">
        <v>413</v>
      </c>
      <c r="G183" s="28" t="s">
        <v>414</v>
      </c>
      <c r="H183" s="28"/>
      <c r="I183" s="28" t="s">
        <v>415</v>
      </c>
      <c r="J183" s="28"/>
      <c r="K183" s="28" t="s">
        <v>416</v>
      </c>
      <c r="L183" s="28" t="s">
        <v>417</v>
      </c>
      <c r="M183" s="28" t="s">
        <v>56</v>
      </c>
      <c r="N183" s="28">
        <v>12</v>
      </c>
      <c r="O183" s="28">
        <v>11</v>
      </c>
      <c r="P183" s="28">
        <v>6</v>
      </c>
      <c r="Q183" s="28">
        <v>7</v>
      </c>
      <c r="R183" s="28"/>
      <c r="S183" s="28"/>
      <c r="T183" s="28" t="s">
        <v>70</v>
      </c>
      <c r="U183" s="36">
        <v>0.375</v>
      </c>
      <c r="V183" s="28" t="s">
        <v>57</v>
      </c>
      <c r="W183" s="28" t="s">
        <v>81</v>
      </c>
      <c r="X183" s="28"/>
      <c r="Y183" s="28"/>
      <c r="Z183" s="28"/>
      <c r="AA183" s="28"/>
      <c r="AB183" s="28"/>
      <c r="AC183" s="28"/>
      <c r="AD183" s="28"/>
      <c r="AE183" s="28"/>
      <c r="AF183" s="28" t="s">
        <v>340</v>
      </c>
      <c r="AG183" s="28" t="s">
        <v>418</v>
      </c>
      <c r="AH183" s="28" t="s">
        <v>419</v>
      </c>
      <c r="AI183" s="28" t="s">
        <v>420</v>
      </c>
      <c r="AJ183" s="28" t="s">
        <v>348</v>
      </c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>
        <v>2</v>
      </c>
      <c r="BB183" s="28">
        <v>4</v>
      </c>
      <c r="BC183" s="30">
        <v>43592</v>
      </c>
      <c r="BD183" s="31">
        <v>344776.81819999998</v>
      </c>
      <c r="BE183" s="31">
        <v>6303393.1611000001</v>
      </c>
      <c r="BF183" s="28" t="s">
        <v>421</v>
      </c>
    </row>
    <row r="184" spans="1:58" s="18" customFormat="1" x14ac:dyDescent="0.2">
      <c r="A184" s="28" t="s">
        <v>48</v>
      </c>
      <c r="B184" s="28" t="s">
        <v>335</v>
      </c>
      <c r="C184" s="28">
        <v>447</v>
      </c>
      <c r="D184" s="28" t="s">
        <v>50</v>
      </c>
      <c r="E184" s="28"/>
      <c r="F184" s="28" t="s">
        <v>1430</v>
      </c>
      <c r="G184" s="28" t="s">
        <v>1431</v>
      </c>
      <c r="H184" s="28"/>
      <c r="I184" s="28" t="s">
        <v>1432</v>
      </c>
      <c r="J184" s="28"/>
      <c r="K184" s="28" t="s">
        <v>1376</v>
      </c>
      <c r="L184" s="28" t="s">
        <v>1433</v>
      </c>
      <c r="M184" s="28" t="s">
        <v>56</v>
      </c>
      <c r="N184" s="28">
        <v>8</v>
      </c>
      <c r="O184" s="28">
        <v>3</v>
      </c>
      <c r="P184" s="28">
        <v>5</v>
      </c>
      <c r="Q184" s="28"/>
      <c r="R184" s="28"/>
      <c r="S184" s="28"/>
      <c r="T184" s="28" t="s">
        <v>70</v>
      </c>
      <c r="U184" s="28" t="s">
        <v>133</v>
      </c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 t="s">
        <v>1434</v>
      </c>
      <c r="AG184" s="28" t="s">
        <v>162</v>
      </c>
      <c r="AH184" s="28" t="s">
        <v>637</v>
      </c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>
        <v>2</v>
      </c>
      <c r="BB184" s="28">
        <v>2</v>
      </c>
      <c r="BC184" s="30">
        <v>43633</v>
      </c>
      <c r="BD184" s="31">
        <v>345367.75809999998</v>
      </c>
      <c r="BE184" s="31">
        <v>6287965.4412000002</v>
      </c>
      <c r="BF184" s="28" t="s">
        <v>1435</v>
      </c>
    </row>
    <row r="185" spans="1:58" s="18" customFormat="1" x14ac:dyDescent="0.2">
      <c r="A185" s="28" t="s">
        <v>48</v>
      </c>
      <c r="B185" s="28" t="s">
        <v>49</v>
      </c>
      <c r="C185" s="28">
        <v>448</v>
      </c>
      <c r="D185" s="28" t="s">
        <v>50</v>
      </c>
      <c r="E185" s="28"/>
      <c r="F185" s="28" t="s">
        <v>517</v>
      </c>
      <c r="G185" s="28" t="s">
        <v>518</v>
      </c>
      <c r="H185" s="28"/>
      <c r="I185" s="28" t="s">
        <v>519</v>
      </c>
      <c r="J185" s="28"/>
      <c r="K185" s="28" t="s">
        <v>477</v>
      </c>
      <c r="L185" s="28" t="s">
        <v>520</v>
      </c>
      <c r="M185" s="28" t="s">
        <v>56</v>
      </c>
      <c r="N185" s="28">
        <v>3</v>
      </c>
      <c r="O185" s="28">
        <v>8</v>
      </c>
      <c r="P185" s="28"/>
      <c r="Q185" s="28"/>
      <c r="R185" s="28"/>
      <c r="S185" s="28"/>
      <c r="T185" s="28" t="s">
        <v>70</v>
      </c>
      <c r="U185" s="28" t="s">
        <v>436</v>
      </c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 t="s">
        <v>139</v>
      </c>
      <c r="AG185" s="28" t="s">
        <v>363</v>
      </c>
      <c r="AH185" s="28" t="s">
        <v>86</v>
      </c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>
        <v>1</v>
      </c>
      <c r="BB185" s="28">
        <v>2</v>
      </c>
      <c r="BC185" s="30">
        <v>43624</v>
      </c>
      <c r="BD185" s="31">
        <v>344173.58669999999</v>
      </c>
      <c r="BE185" s="31">
        <v>6301262.2381999996</v>
      </c>
      <c r="BF185" s="28" t="s">
        <v>521</v>
      </c>
    </row>
    <row r="186" spans="1:58" s="18" customFormat="1" x14ac:dyDescent="0.2">
      <c r="A186" s="28" t="s">
        <v>48</v>
      </c>
      <c r="B186" s="28" t="s">
        <v>49</v>
      </c>
      <c r="C186" s="28">
        <v>449</v>
      </c>
      <c r="D186" s="28" t="s">
        <v>50</v>
      </c>
      <c r="E186" s="28"/>
      <c r="F186" s="28" t="s">
        <v>522</v>
      </c>
      <c r="G186" s="28" t="s">
        <v>523</v>
      </c>
      <c r="H186" s="28"/>
      <c r="I186" s="28" t="s">
        <v>524</v>
      </c>
      <c r="J186" s="28"/>
      <c r="K186" s="28" t="s">
        <v>477</v>
      </c>
      <c r="L186" s="28" t="s">
        <v>525</v>
      </c>
      <c r="M186" s="28" t="s">
        <v>56</v>
      </c>
      <c r="N186" s="28">
        <v>3</v>
      </c>
      <c r="O186" s="28">
        <v>8</v>
      </c>
      <c r="P186" s="28"/>
      <c r="Q186" s="28"/>
      <c r="R186" s="28"/>
      <c r="S186" s="28"/>
      <c r="T186" s="28" t="s">
        <v>70</v>
      </c>
      <c r="U186" s="28" t="s">
        <v>436</v>
      </c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 t="s">
        <v>139</v>
      </c>
      <c r="AG186" s="28" t="s">
        <v>363</v>
      </c>
      <c r="AH186" s="28" t="s">
        <v>86</v>
      </c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>
        <v>1</v>
      </c>
      <c r="BB186" s="28">
        <v>2</v>
      </c>
      <c r="BC186" s="30">
        <v>43624</v>
      </c>
      <c r="BD186" s="31">
        <v>344483.61070000002</v>
      </c>
      <c r="BE186" s="31">
        <v>6301029.8619999997</v>
      </c>
      <c r="BF186" s="28" t="s">
        <v>521</v>
      </c>
    </row>
    <row r="187" spans="1:58" s="18" customFormat="1" x14ac:dyDescent="0.2">
      <c r="A187" s="28" t="s">
        <v>48</v>
      </c>
      <c r="B187" s="28" t="s">
        <v>49</v>
      </c>
      <c r="C187" s="28">
        <v>450</v>
      </c>
      <c r="D187" s="28" t="s">
        <v>50</v>
      </c>
      <c r="E187" s="28"/>
      <c r="F187" s="28" t="s">
        <v>526</v>
      </c>
      <c r="G187" s="28" t="s">
        <v>527</v>
      </c>
      <c r="H187" s="28"/>
      <c r="I187" s="28" t="s">
        <v>528</v>
      </c>
      <c r="J187" s="28"/>
      <c r="K187" s="28" t="s">
        <v>477</v>
      </c>
      <c r="L187" s="28" t="s">
        <v>529</v>
      </c>
      <c r="M187" s="28" t="s">
        <v>56</v>
      </c>
      <c r="N187" s="28">
        <v>3</v>
      </c>
      <c r="O187" s="28">
        <v>8</v>
      </c>
      <c r="P187" s="28"/>
      <c r="Q187" s="28"/>
      <c r="R187" s="28"/>
      <c r="S187" s="28"/>
      <c r="T187" s="28" t="s">
        <v>70</v>
      </c>
      <c r="U187" s="28" t="s">
        <v>436</v>
      </c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 t="s">
        <v>139</v>
      </c>
      <c r="AG187" s="28" t="s">
        <v>363</v>
      </c>
      <c r="AH187" s="28" t="s">
        <v>86</v>
      </c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>
        <v>2</v>
      </c>
      <c r="BB187" s="28">
        <v>2</v>
      </c>
      <c r="BC187" s="30">
        <v>43624</v>
      </c>
      <c r="BD187" s="31">
        <v>344748.24489999999</v>
      </c>
      <c r="BE187" s="31">
        <v>6300896.1452000001</v>
      </c>
      <c r="BF187" s="28" t="s">
        <v>521</v>
      </c>
    </row>
    <row r="188" spans="1:58" s="18" customFormat="1" x14ac:dyDescent="0.2">
      <c r="A188" s="28" t="s">
        <v>48</v>
      </c>
      <c r="B188" s="28" t="s">
        <v>49</v>
      </c>
      <c r="C188" s="28">
        <v>451</v>
      </c>
      <c r="D188" s="28" t="s">
        <v>50</v>
      </c>
      <c r="E188" s="28"/>
      <c r="F188" s="28" t="s">
        <v>530</v>
      </c>
      <c r="G188" s="28" t="s">
        <v>531</v>
      </c>
      <c r="H188" s="28"/>
      <c r="I188" s="28" t="s">
        <v>532</v>
      </c>
      <c r="J188" s="28"/>
      <c r="K188" s="28" t="s">
        <v>477</v>
      </c>
      <c r="L188" s="28" t="s">
        <v>533</v>
      </c>
      <c r="M188" s="28" t="s">
        <v>56</v>
      </c>
      <c r="N188" s="28">
        <v>3</v>
      </c>
      <c r="O188" s="28">
        <v>8</v>
      </c>
      <c r="P188" s="28"/>
      <c r="Q188" s="28"/>
      <c r="R188" s="28"/>
      <c r="S188" s="28"/>
      <c r="T188" s="28" t="s">
        <v>70</v>
      </c>
      <c r="U188" s="28" t="s">
        <v>436</v>
      </c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 t="s">
        <v>139</v>
      </c>
      <c r="AG188" s="28" t="s">
        <v>363</v>
      </c>
      <c r="AH188" s="28" t="s">
        <v>86</v>
      </c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>
        <v>1</v>
      </c>
      <c r="BB188" s="28">
        <v>2</v>
      </c>
      <c r="BC188" s="30">
        <v>43624</v>
      </c>
      <c r="BD188" s="31">
        <v>345144.21932999999</v>
      </c>
      <c r="BE188" s="31">
        <v>6300696.2216800004</v>
      </c>
      <c r="BF188" s="28" t="s">
        <v>521</v>
      </c>
    </row>
    <row r="189" spans="1:58" s="18" customFormat="1" x14ac:dyDescent="0.2">
      <c r="A189" s="28" t="s">
        <v>48</v>
      </c>
      <c r="B189" s="28" t="s">
        <v>49</v>
      </c>
      <c r="C189" s="28">
        <v>452</v>
      </c>
      <c r="D189" s="28" t="s">
        <v>50</v>
      </c>
      <c r="E189" s="28"/>
      <c r="F189" s="28" t="s">
        <v>534</v>
      </c>
      <c r="G189" s="28" t="s">
        <v>535</v>
      </c>
      <c r="H189" s="28"/>
      <c r="I189" s="28" t="s">
        <v>536</v>
      </c>
      <c r="J189" s="28"/>
      <c r="K189" s="28" t="s">
        <v>477</v>
      </c>
      <c r="L189" s="28" t="s">
        <v>537</v>
      </c>
      <c r="M189" s="28" t="s">
        <v>56</v>
      </c>
      <c r="N189" s="28">
        <v>3</v>
      </c>
      <c r="O189" s="28">
        <v>8</v>
      </c>
      <c r="P189" s="28"/>
      <c r="Q189" s="28"/>
      <c r="R189" s="28"/>
      <c r="S189" s="28"/>
      <c r="T189" s="28" t="s">
        <v>70</v>
      </c>
      <c r="U189" s="28" t="s">
        <v>436</v>
      </c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 t="s">
        <v>139</v>
      </c>
      <c r="AG189" s="28" t="s">
        <v>363</v>
      </c>
      <c r="AH189" s="28" t="s">
        <v>86</v>
      </c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>
        <v>2</v>
      </c>
      <c r="BB189" s="28">
        <v>2</v>
      </c>
      <c r="BC189" s="30">
        <v>43624</v>
      </c>
      <c r="BD189" s="31">
        <v>345383.55060000002</v>
      </c>
      <c r="BE189" s="31">
        <v>6300724.5360000003</v>
      </c>
      <c r="BF189" s="28" t="s">
        <v>521</v>
      </c>
    </row>
    <row r="190" spans="1:58" s="18" customFormat="1" x14ac:dyDescent="0.2">
      <c r="A190" s="28" t="s">
        <v>48</v>
      </c>
      <c r="B190" s="28" t="s">
        <v>49</v>
      </c>
      <c r="C190" s="28">
        <v>454</v>
      </c>
      <c r="D190" s="28" t="s">
        <v>50</v>
      </c>
      <c r="E190" s="28"/>
      <c r="F190" s="28" t="s">
        <v>538</v>
      </c>
      <c r="G190" s="28" t="s">
        <v>539</v>
      </c>
      <c r="H190" s="28"/>
      <c r="I190" s="28" t="s">
        <v>540</v>
      </c>
      <c r="J190" s="28"/>
      <c r="K190" s="28" t="s">
        <v>477</v>
      </c>
      <c r="L190" s="28" t="s">
        <v>541</v>
      </c>
      <c r="M190" s="28" t="s">
        <v>56</v>
      </c>
      <c r="N190" s="28">
        <v>3</v>
      </c>
      <c r="O190" s="28">
        <v>8</v>
      </c>
      <c r="P190" s="28">
        <v>6</v>
      </c>
      <c r="Q190" s="28"/>
      <c r="R190" s="28"/>
      <c r="S190" s="28"/>
      <c r="T190" s="28" t="s">
        <v>70</v>
      </c>
      <c r="U190" s="28" t="s">
        <v>436</v>
      </c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 t="s">
        <v>139</v>
      </c>
      <c r="AG190" s="28" t="s">
        <v>419</v>
      </c>
      <c r="AH190" s="28" t="s">
        <v>363</v>
      </c>
      <c r="AI190" s="28" t="s">
        <v>86</v>
      </c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>
        <v>2</v>
      </c>
      <c r="BB190" s="28">
        <v>2</v>
      </c>
      <c r="BC190" s="30">
        <v>43624</v>
      </c>
      <c r="BD190" s="31">
        <v>346055.38030000002</v>
      </c>
      <c r="BE190" s="31">
        <v>6300699.9817000004</v>
      </c>
      <c r="BF190" s="28" t="s">
        <v>521</v>
      </c>
    </row>
    <row r="191" spans="1:58" s="18" customFormat="1" x14ac:dyDescent="0.2">
      <c r="A191" s="28" t="s">
        <v>48</v>
      </c>
      <c r="B191" s="28" t="s">
        <v>335</v>
      </c>
      <c r="C191" s="28">
        <v>456</v>
      </c>
      <c r="D191" s="28" t="s">
        <v>56</v>
      </c>
      <c r="E191" s="28"/>
      <c r="F191" s="28" t="s">
        <v>1821</v>
      </c>
      <c r="G191" s="28" t="s">
        <v>1822</v>
      </c>
      <c r="H191" s="28"/>
      <c r="I191" s="28" t="s">
        <v>1823</v>
      </c>
      <c r="J191" s="28"/>
      <c r="K191" s="28" t="s">
        <v>416</v>
      </c>
      <c r="L191" s="28" t="s">
        <v>1824</v>
      </c>
      <c r="M191" s="28" t="s">
        <v>56</v>
      </c>
      <c r="N191" s="28">
        <v>12</v>
      </c>
      <c r="O191" s="28">
        <v>7</v>
      </c>
      <c r="P191" s="28">
        <v>8</v>
      </c>
      <c r="Q191" s="28"/>
      <c r="R191" s="28"/>
      <c r="S191" s="28"/>
      <c r="T191" s="28" t="s">
        <v>57</v>
      </c>
      <c r="U191" s="28" t="s">
        <v>81</v>
      </c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 t="s">
        <v>418</v>
      </c>
      <c r="AG191" s="28" t="s">
        <v>348</v>
      </c>
      <c r="AH191" s="28" t="s">
        <v>340</v>
      </c>
      <c r="AI191" s="28" t="s">
        <v>1825</v>
      </c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>
        <v>2</v>
      </c>
      <c r="BB191" s="28">
        <v>5</v>
      </c>
      <c r="BC191" s="30">
        <v>43658</v>
      </c>
      <c r="BD191" s="31">
        <v>343587.4903</v>
      </c>
      <c r="BE191" s="31">
        <v>6302858.5829999996</v>
      </c>
      <c r="BF191" s="28" t="s">
        <v>64</v>
      </c>
    </row>
    <row r="192" spans="1:58" s="18" customFormat="1" x14ac:dyDescent="0.2">
      <c r="A192" s="28" t="s">
        <v>48</v>
      </c>
      <c r="B192" s="28" t="s">
        <v>335</v>
      </c>
      <c r="C192" s="28">
        <v>459</v>
      </c>
      <c r="D192" s="28" t="s">
        <v>50</v>
      </c>
      <c r="E192" s="28"/>
      <c r="F192" s="28" t="s">
        <v>683</v>
      </c>
      <c r="G192" s="28" t="s">
        <v>684</v>
      </c>
      <c r="H192" s="28"/>
      <c r="I192" s="28" t="s">
        <v>685</v>
      </c>
      <c r="J192" s="28"/>
      <c r="K192" s="28" t="s">
        <v>654</v>
      </c>
      <c r="L192" s="28" t="s">
        <v>686</v>
      </c>
      <c r="M192" s="28" t="s">
        <v>56</v>
      </c>
      <c r="N192" s="28">
        <v>11</v>
      </c>
      <c r="O192" s="28">
        <v>2</v>
      </c>
      <c r="P192" s="28">
        <v>4</v>
      </c>
      <c r="Q192" s="28"/>
      <c r="R192" s="28"/>
      <c r="S192" s="28"/>
      <c r="T192" s="28" t="s">
        <v>70</v>
      </c>
      <c r="U192" s="28" t="s">
        <v>656</v>
      </c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 t="s">
        <v>678</v>
      </c>
      <c r="AG192" s="28" t="s">
        <v>687</v>
      </c>
      <c r="AH192" s="28" t="s">
        <v>688</v>
      </c>
      <c r="AI192" s="28" t="s">
        <v>689</v>
      </c>
      <c r="AJ192" s="28" t="s">
        <v>681</v>
      </c>
      <c r="AK192" s="28" t="s">
        <v>690</v>
      </c>
      <c r="AL192" s="28" t="s">
        <v>691</v>
      </c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>
        <v>3</v>
      </c>
      <c r="BB192" s="28">
        <v>4</v>
      </c>
      <c r="BC192" s="30">
        <v>43684</v>
      </c>
      <c r="BD192" s="31">
        <v>356332.55739999999</v>
      </c>
      <c r="BE192" s="31">
        <v>6302387.6402000003</v>
      </c>
      <c r="BF192" s="28" t="s">
        <v>692</v>
      </c>
    </row>
    <row r="193" spans="1:58" s="18" customFormat="1" x14ac:dyDescent="0.2">
      <c r="A193" s="28" t="s">
        <v>48</v>
      </c>
      <c r="B193" s="28" t="s">
        <v>335</v>
      </c>
      <c r="C193" s="28">
        <v>464</v>
      </c>
      <c r="D193" s="28" t="s">
        <v>50</v>
      </c>
      <c r="E193" s="28"/>
      <c r="F193" s="28" t="s">
        <v>555</v>
      </c>
      <c r="G193" s="28" t="s">
        <v>556</v>
      </c>
      <c r="H193" s="28"/>
      <c r="I193" s="28" t="s">
        <v>557</v>
      </c>
      <c r="J193" s="28"/>
      <c r="K193" s="28" t="s">
        <v>434</v>
      </c>
      <c r="L193" s="28" t="s">
        <v>558</v>
      </c>
      <c r="M193" s="28" t="s">
        <v>56</v>
      </c>
      <c r="N193" s="28">
        <v>13</v>
      </c>
      <c r="O193" s="28">
        <v>11</v>
      </c>
      <c r="P193" s="28"/>
      <c r="Q193" s="28"/>
      <c r="R193" s="28"/>
      <c r="S193" s="28"/>
      <c r="T193" s="28" t="s">
        <v>70</v>
      </c>
      <c r="U193" s="29">
        <v>0.64583333333333337</v>
      </c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 t="s">
        <v>470</v>
      </c>
      <c r="AG193" s="28" t="s">
        <v>385</v>
      </c>
      <c r="AH193" s="28" t="s">
        <v>473</v>
      </c>
      <c r="AI193" s="28" t="s">
        <v>386</v>
      </c>
      <c r="AJ193" s="28" t="s">
        <v>388</v>
      </c>
      <c r="AK193" s="28" t="s">
        <v>390</v>
      </c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>
        <v>2</v>
      </c>
      <c r="BB193" s="28">
        <v>4</v>
      </c>
      <c r="BC193" s="30">
        <v>43732</v>
      </c>
      <c r="BD193" s="31">
        <v>338394.59610000002</v>
      </c>
      <c r="BE193" s="31">
        <v>6307086.9791999999</v>
      </c>
      <c r="BF193" s="28" t="s">
        <v>559</v>
      </c>
    </row>
    <row r="194" spans="1:58" s="18" customFormat="1" x14ac:dyDescent="0.2">
      <c r="A194" s="28" t="s">
        <v>1786</v>
      </c>
      <c r="B194" s="28" t="s">
        <v>49</v>
      </c>
      <c r="C194" s="28">
        <v>465</v>
      </c>
      <c r="D194" s="28" t="s">
        <v>50</v>
      </c>
      <c r="E194" s="28"/>
      <c r="F194" s="28" t="s">
        <v>982</v>
      </c>
      <c r="G194" s="28" t="s">
        <v>983</v>
      </c>
      <c r="H194" s="28"/>
      <c r="I194" s="28" t="s">
        <v>984</v>
      </c>
      <c r="J194" s="28"/>
      <c r="K194" s="28" t="s">
        <v>872</v>
      </c>
      <c r="L194" s="28" t="s">
        <v>889</v>
      </c>
      <c r="M194" s="28" t="s">
        <v>56</v>
      </c>
      <c r="N194" s="28">
        <v>5</v>
      </c>
      <c r="O194" s="28">
        <v>4</v>
      </c>
      <c r="P194" s="28"/>
      <c r="Q194" s="28"/>
      <c r="R194" s="28"/>
      <c r="S194" s="28"/>
      <c r="T194" s="28" t="s">
        <v>70</v>
      </c>
      <c r="U194" s="28" t="s">
        <v>81</v>
      </c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 t="s">
        <v>134</v>
      </c>
      <c r="AG194" s="28" t="s">
        <v>985</v>
      </c>
      <c r="AH194" s="28" t="s">
        <v>274</v>
      </c>
      <c r="AI194" s="28" t="s">
        <v>275</v>
      </c>
      <c r="AJ194" s="28" t="s">
        <v>276</v>
      </c>
      <c r="AK194" s="28" t="s">
        <v>231</v>
      </c>
      <c r="AL194" s="28" t="s">
        <v>233</v>
      </c>
      <c r="AM194" s="28" t="s">
        <v>277</v>
      </c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 t="s">
        <v>64</v>
      </c>
      <c r="BC194" s="30">
        <v>43749</v>
      </c>
      <c r="BD194" s="31">
        <v>356785.5</v>
      </c>
      <c r="BE194" s="31">
        <v>6294845.2130000005</v>
      </c>
      <c r="BF194" s="28" t="s">
        <v>516</v>
      </c>
    </row>
    <row r="195" spans="1:58" s="18" customFormat="1" x14ac:dyDescent="0.2">
      <c r="A195" s="28" t="s">
        <v>1786</v>
      </c>
      <c r="B195" s="28" t="s">
        <v>49</v>
      </c>
      <c r="C195" s="28">
        <v>466</v>
      </c>
      <c r="D195" s="28" t="s">
        <v>50</v>
      </c>
      <c r="E195" s="28"/>
      <c r="F195" s="28" t="s">
        <v>997</v>
      </c>
      <c r="G195" s="28" t="s">
        <v>998</v>
      </c>
      <c r="H195" s="28"/>
      <c r="I195" s="28" t="s">
        <v>999</v>
      </c>
      <c r="J195" s="28"/>
      <c r="K195" s="28" t="s">
        <v>872</v>
      </c>
      <c r="L195" s="28" t="s">
        <v>1000</v>
      </c>
      <c r="M195" s="28" t="s">
        <v>50</v>
      </c>
      <c r="N195" s="28">
        <v>5</v>
      </c>
      <c r="O195" s="28"/>
      <c r="P195" s="28"/>
      <c r="Q195" s="28"/>
      <c r="R195" s="28"/>
      <c r="S195" s="28"/>
      <c r="T195" s="28" t="s">
        <v>70</v>
      </c>
      <c r="U195" s="28" t="s">
        <v>81</v>
      </c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 t="s">
        <v>283</v>
      </c>
      <c r="AG195" s="28" t="s">
        <v>890</v>
      </c>
      <c r="AH195" s="28" t="s">
        <v>285</v>
      </c>
      <c r="AI195" s="28" t="s">
        <v>286</v>
      </c>
      <c r="AJ195" s="28" t="s">
        <v>113</v>
      </c>
      <c r="AK195" s="28" t="s">
        <v>116</v>
      </c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 t="s">
        <v>64</v>
      </c>
      <c r="BC195" s="30">
        <v>43749</v>
      </c>
      <c r="BD195" s="31">
        <v>357355.86190000002</v>
      </c>
      <c r="BE195" s="31">
        <v>6294734.5459000003</v>
      </c>
      <c r="BF195" s="28" t="s">
        <v>516</v>
      </c>
    </row>
    <row r="196" spans="1:58" s="18" customFormat="1" x14ac:dyDescent="0.2">
      <c r="A196" s="28" t="s">
        <v>1786</v>
      </c>
      <c r="B196" s="28" t="s">
        <v>49</v>
      </c>
      <c r="C196" s="28">
        <v>467</v>
      </c>
      <c r="D196" s="28" t="s">
        <v>50</v>
      </c>
      <c r="E196" s="28"/>
      <c r="F196" s="28" t="s">
        <v>1039</v>
      </c>
      <c r="G196" s="28" t="s">
        <v>1040</v>
      </c>
      <c r="H196" s="28" t="s">
        <v>1041</v>
      </c>
      <c r="I196" s="28" t="s">
        <v>1042</v>
      </c>
      <c r="J196" s="28" t="s">
        <v>1043</v>
      </c>
      <c r="K196" s="28" t="s">
        <v>872</v>
      </c>
      <c r="L196" s="28" t="s">
        <v>1044</v>
      </c>
      <c r="M196" s="28" t="s">
        <v>50</v>
      </c>
      <c r="N196" s="28">
        <v>5</v>
      </c>
      <c r="O196" s="28"/>
      <c r="P196" s="28"/>
      <c r="Q196" s="28"/>
      <c r="R196" s="28"/>
      <c r="S196" s="28"/>
      <c r="T196" s="28" t="s">
        <v>70</v>
      </c>
      <c r="U196" s="28" t="s">
        <v>81</v>
      </c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 t="s">
        <v>283</v>
      </c>
      <c r="AG196" s="28" t="s">
        <v>890</v>
      </c>
      <c r="AH196" s="28" t="s">
        <v>284</v>
      </c>
      <c r="AI196" s="28" t="s">
        <v>285</v>
      </c>
      <c r="AJ196" s="28" t="s">
        <v>286</v>
      </c>
      <c r="AK196" s="28" t="s">
        <v>113</v>
      </c>
      <c r="AL196" s="28" t="s">
        <v>116</v>
      </c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 t="s">
        <v>64</v>
      </c>
      <c r="BC196" s="30">
        <v>43749</v>
      </c>
      <c r="BD196" s="31">
        <v>355343.28720000002</v>
      </c>
      <c r="BE196" s="31">
        <v>6295191.5866999999</v>
      </c>
      <c r="BF196" s="28" t="s">
        <v>1045</v>
      </c>
    </row>
    <row r="197" spans="1:58" s="18" customFormat="1" x14ac:dyDescent="0.2">
      <c r="A197" s="28" t="s">
        <v>1786</v>
      </c>
      <c r="B197" s="28" t="s">
        <v>49</v>
      </c>
      <c r="C197" s="28">
        <v>468</v>
      </c>
      <c r="D197" s="28" t="s">
        <v>50</v>
      </c>
      <c r="E197" s="28"/>
      <c r="F197" s="28" t="s">
        <v>1063</v>
      </c>
      <c r="G197" s="28" t="s">
        <v>1064</v>
      </c>
      <c r="H197" s="28" t="s">
        <v>1065</v>
      </c>
      <c r="I197" s="28" t="s">
        <v>1066</v>
      </c>
      <c r="J197" s="28" t="s">
        <v>1067</v>
      </c>
      <c r="K197" s="28" t="s">
        <v>861</v>
      </c>
      <c r="L197" s="28" t="s">
        <v>1068</v>
      </c>
      <c r="M197" s="28" t="s">
        <v>50</v>
      </c>
      <c r="N197" s="28">
        <v>5</v>
      </c>
      <c r="O197" s="28"/>
      <c r="P197" s="28"/>
      <c r="Q197" s="28"/>
      <c r="R197" s="28"/>
      <c r="S197" s="28"/>
      <c r="T197" s="28" t="s">
        <v>70</v>
      </c>
      <c r="U197" s="28" t="s">
        <v>81</v>
      </c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 t="s">
        <v>213</v>
      </c>
      <c r="AG197" s="28" t="s">
        <v>283</v>
      </c>
      <c r="AH197" s="28" t="s">
        <v>214</v>
      </c>
      <c r="AI197" s="28" t="s">
        <v>890</v>
      </c>
      <c r="AJ197" s="28" t="s">
        <v>285</v>
      </c>
      <c r="AK197" s="28" t="s">
        <v>286</v>
      </c>
      <c r="AL197" s="28" t="s">
        <v>113</v>
      </c>
      <c r="AM197" s="28" t="s">
        <v>116</v>
      </c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 t="s">
        <v>64</v>
      </c>
      <c r="BC197" s="30">
        <v>43749</v>
      </c>
      <c r="BD197" s="31">
        <v>353068.20789999998</v>
      </c>
      <c r="BE197" s="31">
        <v>6295781.8863000004</v>
      </c>
      <c r="BF197" s="28" t="s">
        <v>1045</v>
      </c>
    </row>
    <row r="198" spans="1:58" s="18" customFormat="1" x14ac:dyDescent="0.2">
      <c r="A198" s="28" t="s">
        <v>1786</v>
      </c>
      <c r="B198" s="28" t="s">
        <v>49</v>
      </c>
      <c r="C198" s="28">
        <v>469</v>
      </c>
      <c r="D198" s="28" t="s">
        <v>50</v>
      </c>
      <c r="E198" s="28"/>
      <c r="F198" s="28" t="s">
        <v>1069</v>
      </c>
      <c r="G198" s="28" t="s">
        <v>1070</v>
      </c>
      <c r="H198" s="28" t="s">
        <v>1071</v>
      </c>
      <c r="I198" s="28" t="s">
        <v>1072</v>
      </c>
      <c r="J198" s="28" t="s">
        <v>1073</v>
      </c>
      <c r="K198" s="28" t="s">
        <v>861</v>
      </c>
      <c r="L198" s="28" t="s">
        <v>1074</v>
      </c>
      <c r="M198" s="28" t="s">
        <v>50</v>
      </c>
      <c r="N198" s="28">
        <v>5</v>
      </c>
      <c r="O198" s="28"/>
      <c r="P198" s="28"/>
      <c r="Q198" s="28"/>
      <c r="R198" s="28"/>
      <c r="S198" s="28"/>
      <c r="T198" s="28" t="s">
        <v>70</v>
      </c>
      <c r="U198" s="28" t="s">
        <v>81</v>
      </c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 t="s">
        <v>213</v>
      </c>
      <c r="AG198" s="28" t="s">
        <v>168</v>
      </c>
      <c r="AH198" s="28" t="s">
        <v>283</v>
      </c>
      <c r="AI198" s="28" t="s">
        <v>214</v>
      </c>
      <c r="AJ198" s="28" t="s">
        <v>890</v>
      </c>
      <c r="AK198" s="28" t="s">
        <v>285</v>
      </c>
      <c r="AL198" s="28" t="s">
        <v>286</v>
      </c>
      <c r="AM198" s="28" t="s">
        <v>113</v>
      </c>
      <c r="AN198" s="28" t="s">
        <v>116</v>
      </c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 t="s">
        <v>64</v>
      </c>
      <c r="BC198" s="30">
        <v>43749</v>
      </c>
      <c r="BD198" s="31">
        <v>352270.27549999999</v>
      </c>
      <c r="BE198" s="31">
        <v>6296005.7045999998</v>
      </c>
      <c r="BF198" s="28" t="s">
        <v>1045</v>
      </c>
    </row>
    <row r="199" spans="1:58" s="18" customFormat="1" x14ac:dyDescent="0.2">
      <c r="A199" s="28" t="s">
        <v>48</v>
      </c>
      <c r="B199" s="28" t="s">
        <v>49</v>
      </c>
      <c r="C199" s="28">
        <v>471</v>
      </c>
      <c r="D199" s="28" t="s">
        <v>50</v>
      </c>
      <c r="E199" s="28"/>
      <c r="F199" s="28" t="s">
        <v>1330</v>
      </c>
      <c r="G199" s="28" t="s">
        <v>1331</v>
      </c>
      <c r="H199" s="28"/>
      <c r="I199" s="28" t="s">
        <v>1332</v>
      </c>
      <c r="J199" s="28"/>
      <c r="K199" s="28" t="s">
        <v>1333</v>
      </c>
      <c r="L199" s="28" t="s">
        <v>1334</v>
      </c>
      <c r="M199" s="28" t="s">
        <v>50</v>
      </c>
      <c r="N199" s="28">
        <v>2</v>
      </c>
      <c r="O199" s="28"/>
      <c r="P199" s="28"/>
      <c r="Q199" s="28"/>
      <c r="R199" s="28"/>
      <c r="S199" s="28"/>
      <c r="T199" s="28" t="s">
        <v>82</v>
      </c>
      <c r="U199" s="28" t="s">
        <v>58</v>
      </c>
      <c r="V199" s="28"/>
      <c r="W199" s="28"/>
      <c r="X199" s="28" t="s">
        <v>436</v>
      </c>
      <c r="Y199" s="28" t="s">
        <v>92</v>
      </c>
      <c r="Z199" s="28"/>
      <c r="AA199" s="28"/>
      <c r="AB199" s="28"/>
      <c r="AC199" s="28"/>
      <c r="AD199" s="28"/>
      <c r="AE199" s="28"/>
      <c r="AF199" s="28" t="s">
        <v>1335</v>
      </c>
      <c r="AG199" s="28" t="s">
        <v>1336</v>
      </c>
      <c r="AH199" s="28" t="s">
        <v>1337</v>
      </c>
      <c r="AI199" s="28" t="s">
        <v>1338</v>
      </c>
      <c r="AJ199" s="28" t="s">
        <v>1339</v>
      </c>
      <c r="AK199" s="28" t="s">
        <v>328</v>
      </c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>
        <v>2</v>
      </c>
      <c r="BB199" s="28">
        <v>2</v>
      </c>
      <c r="BC199" s="30">
        <v>43742</v>
      </c>
      <c r="BD199" s="31">
        <v>341911.16729999997</v>
      </c>
      <c r="BE199" s="31">
        <v>6281752.5414000005</v>
      </c>
      <c r="BF199" s="28" t="s">
        <v>516</v>
      </c>
    </row>
    <row r="200" spans="1:58" s="18" customFormat="1" x14ac:dyDescent="0.2">
      <c r="A200" s="28" t="s">
        <v>48</v>
      </c>
      <c r="B200" s="28" t="s">
        <v>49</v>
      </c>
      <c r="C200" s="28">
        <v>472</v>
      </c>
      <c r="D200" s="28" t="s">
        <v>50</v>
      </c>
      <c r="E200" s="28"/>
      <c r="F200" s="28" t="s">
        <v>1360</v>
      </c>
      <c r="G200" s="28" t="s">
        <v>1361</v>
      </c>
      <c r="H200" s="28"/>
      <c r="I200" s="28" t="s">
        <v>1362</v>
      </c>
      <c r="J200" s="28"/>
      <c r="K200" s="28" t="s">
        <v>1363</v>
      </c>
      <c r="L200" s="28" t="s">
        <v>1364</v>
      </c>
      <c r="M200" s="28" t="s">
        <v>50</v>
      </c>
      <c r="N200" s="28">
        <v>2</v>
      </c>
      <c r="O200" s="28"/>
      <c r="P200" s="28"/>
      <c r="Q200" s="28"/>
      <c r="R200" s="28"/>
      <c r="S200" s="28"/>
      <c r="T200" s="28"/>
      <c r="U200" s="28"/>
      <c r="V200" s="29" t="s">
        <v>445</v>
      </c>
      <c r="W200" s="29" t="s">
        <v>81</v>
      </c>
      <c r="X200" s="28"/>
      <c r="Y200" s="28"/>
      <c r="Z200" s="28"/>
      <c r="AA200" s="28"/>
      <c r="AB200" s="28"/>
      <c r="AC200" s="28"/>
      <c r="AD200" s="28"/>
      <c r="AE200" s="28"/>
      <c r="AF200" s="28" t="s">
        <v>1365</v>
      </c>
      <c r="AG200" s="28" t="s">
        <v>1366</v>
      </c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>
        <v>1</v>
      </c>
      <c r="BB200" s="28">
        <v>2</v>
      </c>
      <c r="BC200" s="30">
        <v>43742</v>
      </c>
      <c r="BD200" s="31">
        <v>342415.65</v>
      </c>
      <c r="BE200" s="31">
        <v>6283797.71</v>
      </c>
      <c r="BF200" s="28" t="s">
        <v>516</v>
      </c>
    </row>
    <row r="201" spans="1:58" s="18" customFormat="1" x14ac:dyDescent="0.2">
      <c r="A201" s="28" t="s">
        <v>1786</v>
      </c>
      <c r="B201" s="28" t="s">
        <v>49</v>
      </c>
      <c r="C201" s="32">
        <v>473</v>
      </c>
      <c r="D201" s="32" t="s">
        <v>50</v>
      </c>
      <c r="E201" s="32"/>
      <c r="F201" s="32" t="s">
        <v>512</v>
      </c>
      <c r="G201" s="32" t="s">
        <v>513</v>
      </c>
      <c r="H201" s="28"/>
      <c r="I201" s="28" t="s">
        <v>514</v>
      </c>
      <c r="J201" s="28"/>
      <c r="K201" s="28" t="s">
        <v>383</v>
      </c>
      <c r="L201" s="28" t="s">
        <v>515</v>
      </c>
      <c r="M201" s="28" t="s">
        <v>56</v>
      </c>
      <c r="N201" s="28">
        <v>2</v>
      </c>
      <c r="O201" s="28">
        <v>9</v>
      </c>
      <c r="P201" s="28"/>
      <c r="Q201" s="28"/>
      <c r="R201" s="28"/>
      <c r="S201" s="28"/>
      <c r="T201" s="28"/>
      <c r="U201" s="28"/>
      <c r="V201" s="29">
        <v>0.625</v>
      </c>
      <c r="W201" s="29">
        <v>0.83333333333333337</v>
      </c>
      <c r="X201" s="28"/>
      <c r="Y201" s="28"/>
      <c r="Z201" s="28"/>
      <c r="AA201" s="28"/>
      <c r="AB201" s="28"/>
      <c r="AC201" s="28"/>
      <c r="AD201" s="28"/>
      <c r="AE201" s="28"/>
      <c r="AF201" s="28" t="s">
        <v>342</v>
      </c>
      <c r="AG201" s="28" t="s">
        <v>62</v>
      </c>
      <c r="AH201" s="28" t="s">
        <v>63</v>
      </c>
      <c r="AI201" s="28" t="s">
        <v>511</v>
      </c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>
        <v>2</v>
      </c>
      <c r="BB201" s="28">
        <v>2</v>
      </c>
      <c r="BC201" s="30">
        <v>43742</v>
      </c>
      <c r="BD201" s="31">
        <v>347251.61518687097</v>
      </c>
      <c r="BE201" s="31">
        <v>6304100.3470505504</v>
      </c>
      <c r="BF201" s="28" t="s">
        <v>516</v>
      </c>
    </row>
    <row r="202" spans="1:58" s="18" customFormat="1" x14ac:dyDescent="0.2">
      <c r="A202" s="28" t="s">
        <v>1786</v>
      </c>
      <c r="B202" s="28" t="s">
        <v>49</v>
      </c>
      <c r="C202" s="28">
        <v>474</v>
      </c>
      <c r="D202" s="28" t="s">
        <v>50</v>
      </c>
      <c r="E202" s="28"/>
      <c r="F202" s="28" t="s">
        <v>1111</v>
      </c>
      <c r="G202" s="28" t="s">
        <v>1112</v>
      </c>
      <c r="H202" s="28" t="s">
        <v>1113</v>
      </c>
      <c r="I202" s="28" t="s">
        <v>1114</v>
      </c>
      <c r="J202" s="28" t="s">
        <v>1115</v>
      </c>
      <c r="K202" s="28" t="s">
        <v>861</v>
      </c>
      <c r="L202" s="28" t="s">
        <v>1116</v>
      </c>
      <c r="M202" s="28" t="s">
        <v>50</v>
      </c>
      <c r="N202" s="28">
        <v>5</v>
      </c>
      <c r="O202" s="28"/>
      <c r="P202" s="28"/>
      <c r="Q202" s="28"/>
      <c r="R202" s="28"/>
      <c r="S202" s="28"/>
      <c r="T202" s="28" t="s">
        <v>82</v>
      </c>
      <c r="U202" s="28" t="s">
        <v>58</v>
      </c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 t="s">
        <v>134</v>
      </c>
      <c r="AG202" s="28" t="s">
        <v>274</v>
      </c>
      <c r="AH202" s="28" t="s">
        <v>275</v>
      </c>
      <c r="AI202" s="28" t="s">
        <v>231</v>
      </c>
      <c r="AJ202" s="28" t="s">
        <v>233</v>
      </c>
      <c r="AK202" s="28" t="s">
        <v>234</v>
      </c>
      <c r="AL202" s="28" t="s">
        <v>277</v>
      </c>
      <c r="AM202" s="28" t="s">
        <v>863</v>
      </c>
      <c r="AN202" s="28" t="s">
        <v>236</v>
      </c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 t="s">
        <v>64</v>
      </c>
      <c r="BC202" s="30">
        <v>43783</v>
      </c>
      <c r="BD202" s="31">
        <v>352341.75060000003</v>
      </c>
      <c r="BE202" s="31">
        <v>6295975.9649</v>
      </c>
      <c r="BF202" s="28" t="s">
        <v>1045</v>
      </c>
    </row>
    <row r="203" spans="1:58" s="18" customFormat="1" x14ac:dyDescent="0.2">
      <c r="A203" s="28" t="s">
        <v>1786</v>
      </c>
      <c r="B203" s="28" t="s">
        <v>49</v>
      </c>
      <c r="C203" s="28">
        <v>475</v>
      </c>
      <c r="D203" s="28" t="s">
        <v>50</v>
      </c>
      <c r="E203" s="28"/>
      <c r="F203" s="28" t="s">
        <v>864</v>
      </c>
      <c r="G203" s="28" t="s">
        <v>865</v>
      </c>
      <c r="H203" s="28" t="s">
        <v>866</v>
      </c>
      <c r="I203" s="28" t="s">
        <v>867</v>
      </c>
      <c r="J203" s="28" t="s">
        <v>868</v>
      </c>
      <c r="K203" s="28" t="s">
        <v>861</v>
      </c>
      <c r="L203" s="28" t="s">
        <v>869</v>
      </c>
      <c r="M203" s="28" t="s">
        <v>56</v>
      </c>
      <c r="N203" s="28">
        <v>5</v>
      </c>
      <c r="O203" s="28">
        <v>3</v>
      </c>
      <c r="P203" s="28">
        <v>7</v>
      </c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 t="s">
        <v>134</v>
      </c>
      <c r="AG203" s="28" t="s">
        <v>274</v>
      </c>
      <c r="AH203" s="28" t="s">
        <v>275</v>
      </c>
      <c r="AI203" s="28" t="s">
        <v>231</v>
      </c>
      <c r="AJ203" s="28" t="s">
        <v>233</v>
      </c>
      <c r="AK203" s="28" t="s">
        <v>234</v>
      </c>
      <c r="AL203" s="28" t="s">
        <v>277</v>
      </c>
      <c r="AM203" s="28" t="s">
        <v>778</v>
      </c>
      <c r="AN203" s="28" t="s">
        <v>777</v>
      </c>
      <c r="AO203" s="28" t="s">
        <v>863</v>
      </c>
      <c r="AP203" s="28" t="s">
        <v>236</v>
      </c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 t="s">
        <v>64</v>
      </c>
      <c r="BB203" s="28" t="s">
        <v>64</v>
      </c>
      <c r="BC203" s="30">
        <v>44509</v>
      </c>
      <c r="BD203" s="31">
        <v>350994.65169999999</v>
      </c>
      <c r="BE203" s="31">
        <v>6296189.1777999997</v>
      </c>
      <c r="BF203" s="28" t="s">
        <v>64</v>
      </c>
    </row>
    <row r="204" spans="1:58" s="18" customFormat="1" x14ac:dyDescent="0.2">
      <c r="A204" s="28" t="s">
        <v>1786</v>
      </c>
      <c r="B204" s="28" t="s">
        <v>49</v>
      </c>
      <c r="C204" s="28">
        <v>476</v>
      </c>
      <c r="D204" s="28" t="s">
        <v>50</v>
      </c>
      <c r="E204" s="28"/>
      <c r="F204" s="28" t="s">
        <v>64</v>
      </c>
      <c r="G204" s="28" t="s">
        <v>870</v>
      </c>
      <c r="H204" s="28"/>
      <c r="I204" s="28" t="s">
        <v>871</v>
      </c>
      <c r="J204" s="28"/>
      <c r="K204" s="28" t="s">
        <v>872</v>
      </c>
      <c r="L204" s="28" t="s">
        <v>873</v>
      </c>
      <c r="M204" s="28" t="s">
        <v>50</v>
      </c>
      <c r="N204" s="28">
        <v>5</v>
      </c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 t="s">
        <v>134</v>
      </c>
      <c r="AG204" s="28" t="s">
        <v>274</v>
      </c>
      <c r="AH204" s="28" t="s">
        <v>275</v>
      </c>
      <c r="AI204" s="28" t="s">
        <v>276</v>
      </c>
      <c r="AJ204" s="28" t="s">
        <v>231</v>
      </c>
      <c r="AK204" s="28" t="s">
        <v>233</v>
      </c>
      <c r="AL204" s="28" t="s">
        <v>277</v>
      </c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 t="s">
        <v>64</v>
      </c>
      <c r="BC204" s="30"/>
      <c r="BD204" s="31">
        <v>355407.57049999997</v>
      </c>
      <c r="BE204" s="31">
        <v>6295163.4813999999</v>
      </c>
      <c r="BF204" s="28" t="s">
        <v>64</v>
      </c>
    </row>
    <row r="205" spans="1:58" s="18" customFormat="1" x14ac:dyDescent="0.2">
      <c r="A205" s="28" t="s">
        <v>1786</v>
      </c>
      <c r="B205" s="28" t="s">
        <v>49</v>
      </c>
      <c r="C205" s="28">
        <v>477</v>
      </c>
      <c r="D205" s="28" t="s">
        <v>50</v>
      </c>
      <c r="E205" s="28"/>
      <c r="F205" s="28" t="s">
        <v>64</v>
      </c>
      <c r="G205" s="28" t="s">
        <v>874</v>
      </c>
      <c r="H205" s="28"/>
      <c r="I205" s="28" t="s">
        <v>875</v>
      </c>
      <c r="J205" s="28"/>
      <c r="K205" s="28" t="s">
        <v>872</v>
      </c>
      <c r="L205" s="28" t="s">
        <v>876</v>
      </c>
      <c r="M205" s="28" t="s">
        <v>50</v>
      </c>
      <c r="N205" s="28">
        <v>5</v>
      </c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 t="s">
        <v>134</v>
      </c>
      <c r="AG205" s="28" t="s">
        <v>274</v>
      </c>
      <c r="AH205" s="28" t="s">
        <v>275</v>
      </c>
      <c r="AI205" s="28" t="s">
        <v>276</v>
      </c>
      <c r="AJ205" s="28" t="s">
        <v>231</v>
      </c>
      <c r="AK205" s="28" t="s">
        <v>233</v>
      </c>
      <c r="AL205" s="28" t="s">
        <v>277</v>
      </c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 t="s">
        <v>64</v>
      </c>
      <c r="BC205" s="30"/>
      <c r="BD205" s="31">
        <v>356534.91970000003</v>
      </c>
      <c r="BE205" s="31">
        <v>6294901.6031999998</v>
      </c>
      <c r="BF205" s="28" t="s">
        <v>64</v>
      </c>
    </row>
    <row r="206" spans="1:58" s="18" customFormat="1" x14ac:dyDescent="0.2">
      <c r="A206" s="28" t="s">
        <v>1786</v>
      </c>
      <c r="B206" s="28" t="s">
        <v>49</v>
      </c>
      <c r="C206" s="28">
        <v>478</v>
      </c>
      <c r="D206" s="28" t="s">
        <v>50</v>
      </c>
      <c r="E206" s="28"/>
      <c r="F206" s="28" t="s">
        <v>892</v>
      </c>
      <c r="G206" s="28" t="s">
        <v>887</v>
      </c>
      <c r="H206" s="28"/>
      <c r="I206" s="28" t="s">
        <v>888</v>
      </c>
      <c r="J206" s="28"/>
      <c r="K206" s="28" t="s">
        <v>872</v>
      </c>
      <c r="L206" s="28" t="s">
        <v>889</v>
      </c>
      <c r="M206" s="28" t="s">
        <v>50</v>
      </c>
      <c r="N206" s="28">
        <v>5</v>
      </c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 t="s">
        <v>283</v>
      </c>
      <c r="AG206" s="28" t="s">
        <v>890</v>
      </c>
      <c r="AH206" s="28" t="s">
        <v>284</v>
      </c>
      <c r="AI206" s="28" t="s">
        <v>285</v>
      </c>
      <c r="AJ206" s="28" t="s">
        <v>286</v>
      </c>
      <c r="AK206" s="28" t="s">
        <v>113</v>
      </c>
      <c r="AL206" s="28" t="s">
        <v>116</v>
      </c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 t="s">
        <v>64</v>
      </c>
      <c r="BB206" s="28" t="s">
        <v>64</v>
      </c>
      <c r="BC206" s="30">
        <v>44532</v>
      </c>
      <c r="BD206" s="31">
        <v>356698.07990000001</v>
      </c>
      <c r="BE206" s="31">
        <v>6294877.9528999999</v>
      </c>
      <c r="BF206" s="28" t="s">
        <v>64</v>
      </c>
    </row>
    <row r="207" spans="1:58" s="18" customFormat="1" x14ac:dyDescent="0.2">
      <c r="A207" s="28" t="s">
        <v>1786</v>
      </c>
      <c r="B207" s="28" t="s">
        <v>49</v>
      </c>
      <c r="C207" s="28">
        <v>479</v>
      </c>
      <c r="D207" s="28" t="s">
        <v>50</v>
      </c>
      <c r="E207" s="28"/>
      <c r="F207" s="28" t="s">
        <v>950</v>
      </c>
      <c r="G207" s="28" t="s">
        <v>951</v>
      </c>
      <c r="H207" s="28" t="s">
        <v>952</v>
      </c>
      <c r="I207" s="28" t="s">
        <v>953</v>
      </c>
      <c r="J207" s="28" t="s">
        <v>954</v>
      </c>
      <c r="K207" s="28" t="s">
        <v>861</v>
      </c>
      <c r="L207" s="28" t="s">
        <v>955</v>
      </c>
      <c r="M207" s="28" t="s">
        <v>50</v>
      </c>
      <c r="N207" s="28">
        <v>5</v>
      </c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 t="s">
        <v>134</v>
      </c>
      <c r="AG207" s="28" t="s">
        <v>274</v>
      </c>
      <c r="AH207" s="28" t="s">
        <v>275</v>
      </c>
      <c r="AI207" s="28" t="s">
        <v>231</v>
      </c>
      <c r="AJ207" s="28" t="s">
        <v>234</v>
      </c>
      <c r="AK207" s="28" t="s">
        <v>277</v>
      </c>
      <c r="AL207" s="28" t="s">
        <v>236</v>
      </c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 t="s">
        <v>64</v>
      </c>
      <c r="BB207" s="28" t="s">
        <v>64</v>
      </c>
      <c r="BC207" s="30">
        <v>44488</v>
      </c>
      <c r="BD207" s="31">
        <v>349085.18800000002</v>
      </c>
      <c r="BE207" s="31">
        <v>6296714.6357000005</v>
      </c>
      <c r="BF207" s="28" t="s">
        <v>64</v>
      </c>
    </row>
    <row r="208" spans="1:58" s="18" customFormat="1" x14ac:dyDescent="0.2">
      <c r="A208" s="28" t="s">
        <v>1786</v>
      </c>
      <c r="B208" s="28" t="s">
        <v>49</v>
      </c>
      <c r="C208" s="28">
        <v>480</v>
      </c>
      <c r="D208" s="28" t="s">
        <v>50</v>
      </c>
      <c r="E208" s="28"/>
      <c r="F208" s="28" t="s">
        <v>974</v>
      </c>
      <c r="G208" s="28" t="s">
        <v>975</v>
      </c>
      <c r="H208" s="28"/>
      <c r="I208" s="28" t="s">
        <v>976</v>
      </c>
      <c r="J208" s="28"/>
      <c r="K208" s="28" t="s">
        <v>872</v>
      </c>
      <c r="L208" s="28" t="s">
        <v>977</v>
      </c>
      <c r="M208" s="28" t="s">
        <v>50</v>
      </c>
      <c r="N208" s="28">
        <v>5</v>
      </c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 t="s">
        <v>134</v>
      </c>
      <c r="AG208" s="28" t="s">
        <v>274</v>
      </c>
      <c r="AH208" s="28" t="s">
        <v>275</v>
      </c>
      <c r="AI208" s="28" t="s">
        <v>276</v>
      </c>
      <c r="AJ208" s="28" t="s">
        <v>231</v>
      </c>
      <c r="AK208" s="28" t="s">
        <v>233</v>
      </c>
      <c r="AL208" s="28" t="s">
        <v>277</v>
      </c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 t="s">
        <v>64</v>
      </c>
      <c r="BB208" s="28" t="s">
        <v>64</v>
      </c>
      <c r="BC208" s="30">
        <v>44548</v>
      </c>
      <c r="BD208" s="31">
        <v>355709.53029999998</v>
      </c>
      <c r="BE208" s="31">
        <v>6295083.4995999997</v>
      </c>
      <c r="BF208" s="28" t="s">
        <v>64</v>
      </c>
    </row>
    <row r="209" spans="1:58" s="18" customFormat="1" x14ac:dyDescent="0.2">
      <c r="A209" s="28" t="s">
        <v>1786</v>
      </c>
      <c r="B209" s="28" t="s">
        <v>49</v>
      </c>
      <c r="C209" s="28">
        <v>481</v>
      </c>
      <c r="D209" s="28" t="s">
        <v>50</v>
      </c>
      <c r="E209" s="28"/>
      <c r="F209" s="28" t="s">
        <v>978</v>
      </c>
      <c r="G209" s="28" t="s">
        <v>979</v>
      </c>
      <c r="H209" s="28"/>
      <c r="I209" s="28" t="s">
        <v>980</v>
      </c>
      <c r="J209" s="28"/>
      <c r="K209" s="28" t="s">
        <v>872</v>
      </c>
      <c r="L209" s="28" t="s">
        <v>981</v>
      </c>
      <c r="M209" s="28" t="s">
        <v>50</v>
      </c>
      <c r="N209" s="28">
        <v>5</v>
      </c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 t="s">
        <v>134</v>
      </c>
      <c r="AG209" s="28" t="s">
        <v>274</v>
      </c>
      <c r="AH209" s="28" t="s">
        <v>275</v>
      </c>
      <c r="AI209" s="28" t="s">
        <v>231</v>
      </c>
      <c r="AJ209" s="28" t="s">
        <v>233</v>
      </c>
      <c r="AK209" s="28" t="s">
        <v>277</v>
      </c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 t="s">
        <v>64</v>
      </c>
      <c r="BB209" s="28" t="s">
        <v>64</v>
      </c>
      <c r="BC209" s="30">
        <v>44523</v>
      </c>
      <c r="BD209" s="31">
        <v>356156.37</v>
      </c>
      <c r="BE209" s="31">
        <v>6294984.1699999999</v>
      </c>
      <c r="BF209" s="28" t="s">
        <v>64</v>
      </c>
    </row>
    <row r="210" spans="1:58" s="18" customFormat="1" x14ac:dyDescent="0.2">
      <c r="A210" s="28" t="s">
        <v>1786</v>
      </c>
      <c r="B210" s="28" t="s">
        <v>49</v>
      </c>
      <c r="C210" s="28">
        <v>482</v>
      </c>
      <c r="D210" s="28" t="s">
        <v>50</v>
      </c>
      <c r="E210" s="28"/>
      <c r="F210" s="28" t="s">
        <v>986</v>
      </c>
      <c r="G210" s="28" t="s">
        <v>987</v>
      </c>
      <c r="H210" s="28"/>
      <c r="I210" s="28" t="s">
        <v>988</v>
      </c>
      <c r="J210" s="28"/>
      <c r="K210" s="28" t="s">
        <v>872</v>
      </c>
      <c r="L210" s="28" t="s">
        <v>989</v>
      </c>
      <c r="M210" s="28" t="s">
        <v>56</v>
      </c>
      <c r="N210" s="28">
        <v>5</v>
      </c>
      <c r="O210" s="28">
        <v>4</v>
      </c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 t="s">
        <v>985</v>
      </c>
      <c r="AG210" s="28" t="s">
        <v>283</v>
      </c>
      <c r="AH210" s="28" t="s">
        <v>938</v>
      </c>
      <c r="AI210" s="28" t="s">
        <v>890</v>
      </c>
      <c r="AJ210" s="28" t="s">
        <v>284</v>
      </c>
      <c r="AK210" s="28" t="s">
        <v>285</v>
      </c>
      <c r="AL210" s="28" t="s">
        <v>286</v>
      </c>
      <c r="AM210" s="28" t="s">
        <v>944</v>
      </c>
      <c r="AN210" s="28" t="s">
        <v>113</v>
      </c>
      <c r="AO210" s="28" t="s">
        <v>116</v>
      </c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 t="s">
        <v>64</v>
      </c>
      <c r="BB210" s="28" t="s">
        <v>64</v>
      </c>
      <c r="BC210" s="30"/>
      <c r="BD210" s="31">
        <v>358057.49719999998</v>
      </c>
      <c r="BE210" s="31">
        <v>6294572.4073999999</v>
      </c>
      <c r="BF210" s="28" t="s">
        <v>64</v>
      </c>
    </row>
    <row r="211" spans="1:58" s="18" customFormat="1" x14ac:dyDescent="0.2">
      <c r="A211" s="28" t="s">
        <v>1786</v>
      </c>
      <c r="B211" s="28" t="s">
        <v>49</v>
      </c>
      <c r="C211" s="28">
        <v>483</v>
      </c>
      <c r="D211" s="28" t="s">
        <v>50</v>
      </c>
      <c r="E211" s="28"/>
      <c r="F211" s="28" t="s">
        <v>64</v>
      </c>
      <c r="G211" s="28" t="s">
        <v>990</v>
      </c>
      <c r="H211" s="28"/>
      <c r="I211" s="28" t="s">
        <v>991</v>
      </c>
      <c r="J211" s="28"/>
      <c r="K211" s="28" t="s">
        <v>872</v>
      </c>
      <c r="L211" s="28" t="s">
        <v>992</v>
      </c>
      <c r="M211" s="28" t="s">
        <v>56</v>
      </c>
      <c r="N211" s="28">
        <v>5</v>
      </c>
      <c r="O211" s="28">
        <v>4</v>
      </c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 t="s">
        <v>985</v>
      </c>
      <c r="AG211" s="28" t="s">
        <v>283</v>
      </c>
      <c r="AH211" s="28" t="s">
        <v>938</v>
      </c>
      <c r="AI211" s="28" t="s">
        <v>890</v>
      </c>
      <c r="AJ211" s="28" t="s">
        <v>284</v>
      </c>
      <c r="AK211" s="28" t="s">
        <v>285</v>
      </c>
      <c r="AL211" s="28" t="s">
        <v>286</v>
      </c>
      <c r="AM211" s="28" t="s">
        <v>944</v>
      </c>
      <c r="AN211" s="28" t="s">
        <v>113</v>
      </c>
      <c r="AO211" s="28" t="s">
        <v>116</v>
      </c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 t="s">
        <v>64</v>
      </c>
      <c r="BC211" s="30">
        <v>44560</v>
      </c>
      <c r="BD211" s="31">
        <v>357721.06290000002</v>
      </c>
      <c r="BE211" s="31">
        <v>6294645.0877999999</v>
      </c>
      <c r="BF211" s="28" t="s">
        <v>64</v>
      </c>
    </row>
    <row r="212" spans="1:58" s="18" customFormat="1" x14ac:dyDescent="0.2">
      <c r="A212" s="28" t="s">
        <v>1786</v>
      </c>
      <c r="B212" s="28" t="s">
        <v>49</v>
      </c>
      <c r="C212" s="28">
        <v>484</v>
      </c>
      <c r="D212" s="28" t="s">
        <v>50</v>
      </c>
      <c r="E212" s="28"/>
      <c r="F212" s="28" t="s">
        <v>993</v>
      </c>
      <c r="G212" s="28" t="s">
        <v>994</v>
      </c>
      <c r="H212" s="28"/>
      <c r="I212" s="28" t="s">
        <v>995</v>
      </c>
      <c r="J212" s="28"/>
      <c r="K212" s="28" t="s">
        <v>872</v>
      </c>
      <c r="L212" s="28" t="s">
        <v>996</v>
      </c>
      <c r="M212" s="28" t="s">
        <v>50</v>
      </c>
      <c r="N212" s="28">
        <v>5</v>
      </c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 t="s">
        <v>283</v>
      </c>
      <c r="AG212" s="28" t="s">
        <v>890</v>
      </c>
      <c r="AH212" s="28" t="s">
        <v>284</v>
      </c>
      <c r="AI212" s="28" t="s">
        <v>285</v>
      </c>
      <c r="AJ212" s="28" t="s">
        <v>286</v>
      </c>
      <c r="AK212" s="28" t="s">
        <v>113</v>
      </c>
      <c r="AL212" s="28" t="s">
        <v>116</v>
      </c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 t="s">
        <v>64</v>
      </c>
      <c r="BB212" s="28" t="s">
        <v>64</v>
      </c>
      <c r="BC212" s="30">
        <v>44529</v>
      </c>
      <c r="BD212" s="31">
        <v>357021.34470000002</v>
      </c>
      <c r="BE212" s="31">
        <v>6294806.6527000004</v>
      </c>
      <c r="BF212" s="28" t="s">
        <v>64</v>
      </c>
    </row>
    <row r="213" spans="1:58" s="18" customFormat="1" x14ac:dyDescent="0.2">
      <c r="A213" s="28" t="s">
        <v>1786</v>
      </c>
      <c r="B213" s="28" t="s">
        <v>49</v>
      </c>
      <c r="C213" s="28">
        <v>485</v>
      </c>
      <c r="D213" s="28" t="s">
        <v>50</v>
      </c>
      <c r="E213" s="28"/>
      <c r="F213" s="28" t="s">
        <v>1001</v>
      </c>
      <c r="G213" s="28" t="s">
        <v>1002</v>
      </c>
      <c r="H213" s="28"/>
      <c r="I213" s="28" t="s">
        <v>1003</v>
      </c>
      <c r="J213" s="28"/>
      <c r="K213" s="28" t="s">
        <v>872</v>
      </c>
      <c r="L213" s="28" t="s">
        <v>1004</v>
      </c>
      <c r="M213" s="28" t="s">
        <v>50</v>
      </c>
      <c r="N213" s="28">
        <v>5</v>
      </c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 t="s">
        <v>283</v>
      </c>
      <c r="AG213" s="28" t="s">
        <v>890</v>
      </c>
      <c r="AH213" s="28" t="s">
        <v>285</v>
      </c>
      <c r="AI213" s="28" t="s">
        <v>286</v>
      </c>
      <c r="AJ213" s="28" t="s">
        <v>113</v>
      </c>
      <c r="AK213" s="28" t="s">
        <v>116</v>
      </c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 t="s">
        <v>64</v>
      </c>
      <c r="BB213" s="28" t="s">
        <v>64</v>
      </c>
      <c r="BC213" s="30">
        <v>44524</v>
      </c>
      <c r="BD213" s="31">
        <v>356272.239</v>
      </c>
      <c r="BE213" s="31">
        <v>6294971.4375</v>
      </c>
      <c r="BF213" s="28" t="s">
        <v>64</v>
      </c>
    </row>
    <row r="214" spans="1:58" s="18" customFormat="1" x14ac:dyDescent="0.2">
      <c r="A214" s="28" t="s">
        <v>1786</v>
      </c>
      <c r="B214" s="28" t="s">
        <v>49</v>
      </c>
      <c r="C214" s="28">
        <v>486</v>
      </c>
      <c r="D214" s="28" t="s">
        <v>50</v>
      </c>
      <c r="E214" s="28"/>
      <c r="F214" s="28" t="s">
        <v>1005</v>
      </c>
      <c r="G214" s="28" t="s">
        <v>1006</v>
      </c>
      <c r="H214" s="28"/>
      <c r="I214" s="28" t="s">
        <v>1007</v>
      </c>
      <c r="J214" s="28"/>
      <c r="K214" s="28" t="s">
        <v>872</v>
      </c>
      <c r="L214" s="28" t="s">
        <v>1008</v>
      </c>
      <c r="M214" s="28" t="s">
        <v>50</v>
      </c>
      <c r="N214" s="28">
        <v>5</v>
      </c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 t="s">
        <v>283</v>
      </c>
      <c r="AG214" s="28" t="s">
        <v>890</v>
      </c>
      <c r="AH214" s="28" t="s">
        <v>284</v>
      </c>
      <c r="AI214" s="28" t="s">
        <v>285</v>
      </c>
      <c r="AJ214" s="28" t="s">
        <v>286</v>
      </c>
      <c r="AK214" s="28" t="s">
        <v>113</v>
      </c>
      <c r="AL214" s="28" t="s">
        <v>116</v>
      </c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 t="s">
        <v>64</v>
      </c>
      <c r="BB214" s="28" t="s">
        <v>64</v>
      </c>
      <c r="BC214" s="30">
        <v>44522</v>
      </c>
      <c r="BD214" s="31">
        <v>355848.95649999997</v>
      </c>
      <c r="BE214" s="31">
        <v>6295065.8662</v>
      </c>
      <c r="BF214" s="28" t="s">
        <v>64</v>
      </c>
    </row>
    <row r="215" spans="1:58" s="18" customFormat="1" x14ac:dyDescent="0.2">
      <c r="A215" s="28" t="s">
        <v>1786</v>
      </c>
      <c r="B215" s="28" t="s">
        <v>49</v>
      </c>
      <c r="C215" s="28">
        <v>488</v>
      </c>
      <c r="D215" s="28" t="s">
        <v>50</v>
      </c>
      <c r="E215" s="28"/>
      <c r="F215" s="28" t="s">
        <v>1029</v>
      </c>
      <c r="G215" s="28" t="s">
        <v>1030</v>
      </c>
      <c r="H215" s="28"/>
      <c r="I215" s="28" t="s">
        <v>1031</v>
      </c>
      <c r="J215" s="28"/>
      <c r="K215" s="28" t="s">
        <v>872</v>
      </c>
      <c r="L215" s="28" t="s">
        <v>1032</v>
      </c>
      <c r="M215" s="28" t="s">
        <v>50</v>
      </c>
      <c r="N215" s="28">
        <v>5</v>
      </c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 t="s">
        <v>134</v>
      </c>
      <c r="AG215" s="28" t="s">
        <v>274</v>
      </c>
      <c r="AH215" s="28" t="s">
        <v>275</v>
      </c>
      <c r="AI215" s="28" t="s">
        <v>231</v>
      </c>
      <c r="AJ215" s="28" t="s">
        <v>233</v>
      </c>
      <c r="AK215" s="28" t="s">
        <v>234</v>
      </c>
      <c r="AL215" s="28" t="s">
        <v>277</v>
      </c>
      <c r="AM215" s="28" t="s">
        <v>931</v>
      </c>
      <c r="AN215" s="28" t="s">
        <v>236</v>
      </c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 t="s">
        <v>64</v>
      </c>
      <c r="BB215" s="28" t="s">
        <v>64</v>
      </c>
      <c r="BC215" s="30">
        <v>44517</v>
      </c>
      <c r="BD215" s="31">
        <v>354177.32709999999</v>
      </c>
      <c r="BE215" s="31">
        <v>6295432.1578000002</v>
      </c>
      <c r="BF215" s="28" t="s">
        <v>64</v>
      </c>
    </row>
    <row r="216" spans="1:58" s="18" customFormat="1" x14ac:dyDescent="0.2">
      <c r="A216" s="28" t="s">
        <v>1786</v>
      </c>
      <c r="B216" s="28" t="s">
        <v>49</v>
      </c>
      <c r="C216" s="28">
        <v>489</v>
      </c>
      <c r="D216" s="28" t="s">
        <v>50</v>
      </c>
      <c r="E216" s="28"/>
      <c r="F216" s="28" t="s">
        <v>64</v>
      </c>
      <c r="G216" s="28" t="s">
        <v>1033</v>
      </c>
      <c r="H216" s="28"/>
      <c r="I216" s="28" t="s">
        <v>1034</v>
      </c>
      <c r="J216" s="28"/>
      <c r="K216" s="28" t="s">
        <v>872</v>
      </c>
      <c r="L216" s="28" t="s">
        <v>1035</v>
      </c>
      <c r="M216" s="28" t="s">
        <v>50</v>
      </c>
      <c r="N216" s="28">
        <v>5</v>
      </c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 t="s">
        <v>134</v>
      </c>
      <c r="AG216" s="28" t="s">
        <v>274</v>
      </c>
      <c r="AH216" s="28" t="s">
        <v>275</v>
      </c>
      <c r="AI216" s="28" t="s">
        <v>276</v>
      </c>
      <c r="AJ216" s="28" t="s">
        <v>231</v>
      </c>
      <c r="AK216" s="28" t="s">
        <v>233</v>
      </c>
      <c r="AL216" s="28" t="s">
        <v>277</v>
      </c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 t="s">
        <v>64</v>
      </c>
      <c r="BC216" s="30"/>
      <c r="BD216" s="31">
        <v>354701.23149999999</v>
      </c>
      <c r="BE216" s="31">
        <v>6295318.9146999996</v>
      </c>
      <c r="BF216" s="28" t="s">
        <v>64</v>
      </c>
    </row>
    <row r="217" spans="1:58" s="18" customFormat="1" x14ac:dyDescent="0.2">
      <c r="A217" s="28" t="s">
        <v>1786</v>
      </c>
      <c r="B217" s="28" t="s">
        <v>49</v>
      </c>
      <c r="C217" s="28">
        <v>490</v>
      </c>
      <c r="D217" s="28" t="s">
        <v>50</v>
      </c>
      <c r="E217" s="28"/>
      <c r="F217" s="28" t="s">
        <v>64</v>
      </c>
      <c r="G217" s="28" t="s">
        <v>1036</v>
      </c>
      <c r="H217" s="28"/>
      <c r="I217" s="28" t="s">
        <v>1037</v>
      </c>
      <c r="J217" s="28"/>
      <c r="K217" s="28" t="s">
        <v>872</v>
      </c>
      <c r="L217" s="28" t="s">
        <v>1038</v>
      </c>
      <c r="M217" s="28" t="s">
        <v>50</v>
      </c>
      <c r="N217" s="28">
        <v>5</v>
      </c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 t="s">
        <v>134</v>
      </c>
      <c r="AG217" s="28" t="s">
        <v>274</v>
      </c>
      <c r="AH217" s="28" t="s">
        <v>275</v>
      </c>
      <c r="AI217" s="28" t="s">
        <v>231</v>
      </c>
      <c r="AJ217" s="28" t="s">
        <v>233</v>
      </c>
      <c r="AK217" s="28" t="s">
        <v>277</v>
      </c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 t="s">
        <v>64</v>
      </c>
      <c r="BC217" s="30"/>
      <c r="BD217" s="31">
        <v>355186.17859999998</v>
      </c>
      <c r="BE217" s="31">
        <v>6295211.8558999998</v>
      </c>
      <c r="BF217" s="28" t="s">
        <v>64</v>
      </c>
    </row>
    <row r="218" spans="1:58" s="18" customFormat="1" x14ac:dyDescent="0.2">
      <c r="A218" s="28" t="s">
        <v>1786</v>
      </c>
      <c r="B218" s="28" t="s">
        <v>49</v>
      </c>
      <c r="C218" s="28">
        <v>491</v>
      </c>
      <c r="D218" s="28" t="s">
        <v>50</v>
      </c>
      <c r="E218" s="28"/>
      <c r="F218" s="28" t="s">
        <v>64</v>
      </c>
      <c r="G218" s="28" t="s">
        <v>1054</v>
      </c>
      <c r="H218" s="28"/>
      <c r="I218" s="28" t="s">
        <v>1055</v>
      </c>
      <c r="J218" s="28"/>
      <c r="K218" s="28" t="s">
        <v>872</v>
      </c>
      <c r="L218" s="28" t="s">
        <v>1056</v>
      </c>
      <c r="M218" s="28" t="s">
        <v>50</v>
      </c>
      <c r="N218" s="28">
        <v>5</v>
      </c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 t="s">
        <v>213</v>
      </c>
      <c r="AG218" s="28" t="s">
        <v>283</v>
      </c>
      <c r="AH218" s="28" t="s">
        <v>214</v>
      </c>
      <c r="AI218" s="28" t="s">
        <v>890</v>
      </c>
      <c r="AJ218" s="28" t="s">
        <v>169</v>
      </c>
      <c r="AK218" s="28" t="s">
        <v>284</v>
      </c>
      <c r="AL218" s="28" t="s">
        <v>285</v>
      </c>
      <c r="AM218" s="28" t="s">
        <v>286</v>
      </c>
      <c r="AN218" s="28" t="s">
        <v>113</v>
      </c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 t="s">
        <v>64</v>
      </c>
      <c r="BC218" s="30"/>
      <c r="BD218" s="31">
        <v>354328.99900000001</v>
      </c>
      <c r="BE218" s="31">
        <v>6295410.0760000004</v>
      </c>
      <c r="BF218" s="28" t="s">
        <v>64</v>
      </c>
    </row>
    <row r="219" spans="1:58" s="18" customFormat="1" x14ac:dyDescent="0.2">
      <c r="A219" s="28" t="s">
        <v>1786</v>
      </c>
      <c r="B219" s="28" t="s">
        <v>49</v>
      </c>
      <c r="C219" s="28">
        <v>492</v>
      </c>
      <c r="D219" s="28" t="s">
        <v>50</v>
      </c>
      <c r="E219" s="28"/>
      <c r="F219" s="28" t="s">
        <v>1057</v>
      </c>
      <c r="G219" s="28" t="s">
        <v>1058</v>
      </c>
      <c r="H219" s="28" t="s">
        <v>1059</v>
      </c>
      <c r="I219" s="28" t="s">
        <v>1060</v>
      </c>
      <c r="J219" s="28" t="s">
        <v>1061</v>
      </c>
      <c r="K219" s="28" t="s">
        <v>872</v>
      </c>
      <c r="L219" s="28" t="s">
        <v>1062</v>
      </c>
      <c r="M219" s="28" t="s">
        <v>50</v>
      </c>
      <c r="N219" s="28">
        <v>5</v>
      </c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 t="s">
        <v>213</v>
      </c>
      <c r="AG219" s="28" t="s">
        <v>283</v>
      </c>
      <c r="AH219" s="28" t="s">
        <v>214</v>
      </c>
      <c r="AI219" s="28" t="s">
        <v>890</v>
      </c>
      <c r="AJ219" s="28" t="s">
        <v>169</v>
      </c>
      <c r="AK219" s="28" t="s">
        <v>285</v>
      </c>
      <c r="AL219" s="28" t="s">
        <v>286</v>
      </c>
      <c r="AM219" s="28" t="s">
        <v>113</v>
      </c>
      <c r="AN219" s="28" t="s">
        <v>116</v>
      </c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 t="s">
        <v>64</v>
      </c>
      <c r="BB219" s="28" t="s">
        <v>64</v>
      </c>
      <c r="BC219" s="30">
        <v>44515</v>
      </c>
      <c r="BD219" s="31">
        <v>353852.97259999998</v>
      </c>
      <c r="BE219" s="31">
        <v>6295514.8395999996</v>
      </c>
      <c r="BF219" s="28" t="s">
        <v>64</v>
      </c>
    </row>
    <row r="220" spans="1:58" s="18" customFormat="1" x14ac:dyDescent="0.2">
      <c r="A220" s="28" t="s">
        <v>1786</v>
      </c>
      <c r="B220" s="28" t="s">
        <v>49</v>
      </c>
      <c r="C220" s="28">
        <v>493</v>
      </c>
      <c r="D220" s="28" t="s">
        <v>50</v>
      </c>
      <c r="E220" s="28"/>
      <c r="F220" s="28" t="s">
        <v>1076</v>
      </c>
      <c r="G220" s="28" t="s">
        <v>1077</v>
      </c>
      <c r="H220" s="28" t="s">
        <v>1078</v>
      </c>
      <c r="I220" s="28" t="s">
        <v>1079</v>
      </c>
      <c r="J220" s="28" t="s">
        <v>1080</v>
      </c>
      <c r="K220" s="28" t="s">
        <v>861</v>
      </c>
      <c r="L220" s="28" t="s">
        <v>1081</v>
      </c>
      <c r="M220" s="28" t="s">
        <v>56</v>
      </c>
      <c r="N220" s="28">
        <v>5</v>
      </c>
      <c r="O220" s="28">
        <v>3</v>
      </c>
      <c r="P220" s="28">
        <v>7</v>
      </c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 t="s">
        <v>213</v>
      </c>
      <c r="AG220" s="28" t="s">
        <v>1082</v>
      </c>
      <c r="AH220" s="28" t="s">
        <v>168</v>
      </c>
      <c r="AI220" s="28" t="s">
        <v>283</v>
      </c>
      <c r="AJ220" s="28" t="s">
        <v>214</v>
      </c>
      <c r="AK220" s="28" t="s">
        <v>890</v>
      </c>
      <c r="AL220" s="28" t="s">
        <v>285</v>
      </c>
      <c r="AM220" s="28" t="s">
        <v>286</v>
      </c>
      <c r="AN220" s="28" t="s">
        <v>113</v>
      </c>
      <c r="AO220" s="28" t="s">
        <v>1083</v>
      </c>
      <c r="AP220" s="28" t="s">
        <v>116</v>
      </c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 t="s">
        <v>64</v>
      </c>
      <c r="BB220" s="28" t="s">
        <v>64</v>
      </c>
      <c r="BC220" s="30">
        <v>44504</v>
      </c>
      <c r="BD220" s="31">
        <v>351026.51319999999</v>
      </c>
      <c r="BE220" s="31">
        <v>6296178.6892999997</v>
      </c>
      <c r="BF220" s="28" t="s">
        <v>64</v>
      </c>
    </row>
    <row r="221" spans="1:58" s="18" customFormat="1" x14ac:dyDescent="0.2">
      <c r="A221" s="28" t="s">
        <v>1786</v>
      </c>
      <c r="B221" s="28" t="s">
        <v>49</v>
      </c>
      <c r="C221" s="28">
        <v>494</v>
      </c>
      <c r="D221" s="28" t="s">
        <v>50</v>
      </c>
      <c r="E221" s="28"/>
      <c r="F221" s="28" t="s">
        <v>64</v>
      </c>
      <c r="G221" s="28" t="s">
        <v>1087</v>
      </c>
      <c r="H221" s="28" t="s">
        <v>1088</v>
      </c>
      <c r="I221" s="28" t="s">
        <v>1089</v>
      </c>
      <c r="J221" s="28" t="s">
        <v>1090</v>
      </c>
      <c r="K221" s="28" t="s">
        <v>861</v>
      </c>
      <c r="L221" s="28" t="s">
        <v>1091</v>
      </c>
      <c r="M221" s="28" t="s">
        <v>50</v>
      </c>
      <c r="N221" s="28">
        <v>5</v>
      </c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 t="s">
        <v>213</v>
      </c>
      <c r="AG221" s="28" t="s">
        <v>168</v>
      </c>
      <c r="AH221" s="28" t="s">
        <v>283</v>
      </c>
      <c r="AI221" s="28" t="s">
        <v>214</v>
      </c>
      <c r="AJ221" s="28" t="s">
        <v>890</v>
      </c>
      <c r="AK221" s="28" t="s">
        <v>285</v>
      </c>
      <c r="AL221" s="28" t="s">
        <v>286</v>
      </c>
      <c r="AM221" s="28" t="s">
        <v>113</v>
      </c>
      <c r="AN221" s="28" t="s">
        <v>116</v>
      </c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 t="s">
        <v>64</v>
      </c>
      <c r="BC221" s="30"/>
      <c r="BD221" s="31">
        <v>350144.39640000003</v>
      </c>
      <c r="BE221" s="31">
        <v>6296352.9219000004</v>
      </c>
      <c r="BF221" s="28" t="s">
        <v>64</v>
      </c>
    </row>
    <row r="222" spans="1:58" s="18" customFormat="1" x14ac:dyDescent="0.2">
      <c r="A222" s="28" t="s">
        <v>1786</v>
      </c>
      <c r="B222" s="28" t="s">
        <v>49</v>
      </c>
      <c r="C222" s="28">
        <v>495</v>
      </c>
      <c r="D222" s="28" t="s">
        <v>50</v>
      </c>
      <c r="E222" s="28"/>
      <c r="F222" s="28" t="s">
        <v>1092</v>
      </c>
      <c r="G222" s="28" t="s">
        <v>1093</v>
      </c>
      <c r="H222" s="28" t="s">
        <v>1094</v>
      </c>
      <c r="I222" s="28" t="s">
        <v>1095</v>
      </c>
      <c r="J222" s="28" t="s">
        <v>1096</v>
      </c>
      <c r="K222" s="28" t="s">
        <v>861</v>
      </c>
      <c r="L222" s="28" t="s">
        <v>1097</v>
      </c>
      <c r="M222" s="28" t="s">
        <v>50</v>
      </c>
      <c r="N222" s="28">
        <v>5</v>
      </c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 t="s">
        <v>213</v>
      </c>
      <c r="AG222" s="28" t="s">
        <v>168</v>
      </c>
      <c r="AH222" s="28" t="s">
        <v>283</v>
      </c>
      <c r="AI222" s="28" t="s">
        <v>214</v>
      </c>
      <c r="AJ222" s="28" t="s">
        <v>284</v>
      </c>
      <c r="AK222" s="28" t="s">
        <v>890</v>
      </c>
      <c r="AL222" s="28" t="s">
        <v>285</v>
      </c>
      <c r="AM222" s="28" t="s">
        <v>286</v>
      </c>
      <c r="AN222" s="28" t="s">
        <v>113</v>
      </c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 t="s">
        <v>64</v>
      </c>
      <c r="BB222" s="28" t="s">
        <v>64</v>
      </c>
      <c r="BC222" s="30">
        <v>44497</v>
      </c>
      <c r="BD222" s="31">
        <v>349697.31</v>
      </c>
      <c r="BE222" s="31">
        <v>6296383.1100000003</v>
      </c>
      <c r="BF222" s="28" t="s">
        <v>64</v>
      </c>
    </row>
    <row r="223" spans="1:58" s="18" customFormat="1" x14ac:dyDescent="0.2">
      <c r="A223" s="28" t="s">
        <v>1786</v>
      </c>
      <c r="B223" s="28" t="s">
        <v>49</v>
      </c>
      <c r="C223" s="28">
        <v>496</v>
      </c>
      <c r="D223" s="28" t="s">
        <v>50</v>
      </c>
      <c r="E223" s="28"/>
      <c r="F223" s="28" t="s">
        <v>1098</v>
      </c>
      <c r="G223" s="28" t="s">
        <v>1099</v>
      </c>
      <c r="H223" s="28" t="s">
        <v>1100</v>
      </c>
      <c r="I223" s="28" t="s">
        <v>1101</v>
      </c>
      <c r="J223" s="28" t="s">
        <v>1102</v>
      </c>
      <c r="K223" s="28" t="s">
        <v>861</v>
      </c>
      <c r="L223" s="28" t="s">
        <v>1103</v>
      </c>
      <c r="M223" s="28" t="s">
        <v>50</v>
      </c>
      <c r="N223" s="28">
        <v>5</v>
      </c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 t="s">
        <v>213</v>
      </c>
      <c r="AG223" s="28" t="s">
        <v>283</v>
      </c>
      <c r="AH223" s="28" t="s">
        <v>214</v>
      </c>
      <c r="AI223" s="28" t="s">
        <v>890</v>
      </c>
      <c r="AJ223" s="28" t="s">
        <v>285</v>
      </c>
      <c r="AK223" s="28" t="s">
        <v>286</v>
      </c>
      <c r="AL223" s="28" t="s">
        <v>113</v>
      </c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 t="s">
        <v>64</v>
      </c>
      <c r="BB223" s="28" t="s">
        <v>64</v>
      </c>
      <c r="BC223" s="30">
        <v>44490</v>
      </c>
      <c r="BD223" s="31">
        <v>349210.47129999998</v>
      </c>
      <c r="BE223" s="31">
        <v>6296580.5925000003</v>
      </c>
      <c r="BF223" s="28" t="s">
        <v>64</v>
      </c>
    </row>
    <row r="224" spans="1:58" s="18" customFormat="1" x14ac:dyDescent="0.2">
      <c r="A224" s="28" t="s">
        <v>1786</v>
      </c>
      <c r="B224" s="28" t="s">
        <v>49</v>
      </c>
      <c r="C224" s="28">
        <v>497</v>
      </c>
      <c r="D224" s="28" t="s">
        <v>50</v>
      </c>
      <c r="E224" s="28"/>
      <c r="F224" s="28" t="s">
        <v>64</v>
      </c>
      <c r="G224" s="28" t="s">
        <v>1104</v>
      </c>
      <c r="H224" s="28" t="s">
        <v>1105</v>
      </c>
      <c r="I224" s="28" t="s">
        <v>1106</v>
      </c>
      <c r="J224" s="28" t="s">
        <v>1107</v>
      </c>
      <c r="K224" s="28" t="s">
        <v>861</v>
      </c>
      <c r="L224" s="28" t="s">
        <v>1108</v>
      </c>
      <c r="M224" s="28" t="s">
        <v>50</v>
      </c>
      <c r="N224" s="28">
        <v>5</v>
      </c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 t="s">
        <v>134</v>
      </c>
      <c r="AG224" s="28" t="s">
        <v>274</v>
      </c>
      <c r="AH224" s="28" t="s">
        <v>275</v>
      </c>
      <c r="AI224" s="28" t="s">
        <v>231</v>
      </c>
      <c r="AJ224" s="28" t="s">
        <v>233</v>
      </c>
      <c r="AK224" s="28" t="s">
        <v>234</v>
      </c>
      <c r="AL224" s="28" t="s">
        <v>277</v>
      </c>
      <c r="AM224" s="28" t="s">
        <v>863</v>
      </c>
      <c r="AN224" s="28" t="s">
        <v>236</v>
      </c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 t="s">
        <v>64</v>
      </c>
      <c r="BC224" s="30"/>
      <c r="BD224" s="31">
        <v>350065.70150000002</v>
      </c>
      <c r="BE224" s="31">
        <v>6296344.4704999998</v>
      </c>
      <c r="BF224" s="28" t="s">
        <v>64</v>
      </c>
    </row>
    <row r="225" spans="1:58" s="18" customFormat="1" x14ac:dyDescent="0.2">
      <c r="A225" s="28" t="s">
        <v>1786</v>
      </c>
      <c r="B225" s="28" t="s">
        <v>49</v>
      </c>
      <c r="C225" s="28">
        <v>498</v>
      </c>
      <c r="D225" s="28" t="s">
        <v>50</v>
      </c>
      <c r="E225" s="28"/>
      <c r="F225" s="28" t="s">
        <v>963</v>
      </c>
      <c r="G225" s="28" t="s">
        <v>964</v>
      </c>
      <c r="H225" s="28" t="s">
        <v>965</v>
      </c>
      <c r="I225" s="28" t="s">
        <v>966</v>
      </c>
      <c r="J225" s="28" t="s">
        <v>967</v>
      </c>
      <c r="K225" s="28" t="s">
        <v>861</v>
      </c>
      <c r="L225" s="28" t="s">
        <v>968</v>
      </c>
      <c r="M225" s="28" t="s">
        <v>56</v>
      </c>
      <c r="N225" s="28">
        <v>5</v>
      </c>
      <c r="O225" s="28">
        <v>3</v>
      </c>
      <c r="P225" s="28"/>
      <c r="Q225" s="28"/>
      <c r="R225" s="28"/>
      <c r="S225" s="28"/>
      <c r="T225" s="28" t="s">
        <v>167</v>
      </c>
      <c r="U225" s="28" t="s">
        <v>81</v>
      </c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 t="s">
        <v>134</v>
      </c>
      <c r="AG225" s="28" t="s">
        <v>274</v>
      </c>
      <c r="AH225" s="28" t="s">
        <v>969</v>
      </c>
      <c r="AI225" s="28" t="s">
        <v>276</v>
      </c>
      <c r="AJ225" s="28" t="s">
        <v>275</v>
      </c>
      <c r="AK225" s="28" t="s">
        <v>231</v>
      </c>
      <c r="AL225" s="28" t="s">
        <v>233</v>
      </c>
      <c r="AM225" s="28" t="s">
        <v>234</v>
      </c>
      <c r="AN225" s="28" t="s">
        <v>277</v>
      </c>
      <c r="AO225" s="28" t="s">
        <v>863</v>
      </c>
      <c r="AP225" s="28" t="s">
        <v>236</v>
      </c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 t="s">
        <v>64</v>
      </c>
      <c r="BB225" s="28"/>
      <c r="BC225" s="30">
        <v>44537</v>
      </c>
      <c r="BD225" s="31">
        <v>351552.10470000003</v>
      </c>
      <c r="BE225" s="31">
        <v>6296052.3595000003</v>
      </c>
      <c r="BF225" s="28" t="s">
        <v>64</v>
      </c>
    </row>
    <row r="226" spans="1:58" s="18" customFormat="1" x14ac:dyDescent="0.2">
      <c r="A226" s="28" t="s">
        <v>1786</v>
      </c>
      <c r="B226" s="28" t="s">
        <v>49</v>
      </c>
      <c r="C226" s="28">
        <v>499</v>
      </c>
      <c r="D226" s="28" t="s">
        <v>50</v>
      </c>
      <c r="E226" s="28"/>
      <c r="F226" s="28" t="s">
        <v>956</v>
      </c>
      <c r="G226" s="28" t="s">
        <v>957</v>
      </c>
      <c r="H226" s="28" t="s">
        <v>958</v>
      </c>
      <c r="I226" s="28" t="s">
        <v>959</v>
      </c>
      <c r="J226" s="28" t="s">
        <v>960</v>
      </c>
      <c r="K226" s="28" t="s">
        <v>861</v>
      </c>
      <c r="L226" s="28" t="s">
        <v>961</v>
      </c>
      <c r="M226" s="28" t="s">
        <v>50</v>
      </c>
      <c r="N226" s="28">
        <v>5</v>
      </c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 t="s">
        <v>134</v>
      </c>
      <c r="AG226" s="28" t="s">
        <v>274</v>
      </c>
      <c r="AH226" s="28" t="s">
        <v>275</v>
      </c>
      <c r="AI226" s="28" t="s">
        <v>276</v>
      </c>
      <c r="AJ226" s="28" t="s">
        <v>231</v>
      </c>
      <c r="AK226" s="28" t="s">
        <v>234</v>
      </c>
      <c r="AL226" s="28" t="s">
        <v>277</v>
      </c>
      <c r="AM226" s="28" t="s">
        <v>863</v>
      </c>
      <c r="AN226" s="28" t="s">
        <v>236</v>
      </c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 t="s">
        <v>64</v>
      </c>
      <c r="BB226" s="28"/>
      <c r="BC226" s="30">
        <v>44495</v>
      </c>
      <c r="BD226" s="31">
        <v>349561.64020000002</v>
      </c>
      <c r="BE226" s="31">
        <v>6296380.7925000004</v>
      </c>
      <c r="BF226" s="28" t="s">
        <v>64</v>
      </c>
    </row>
    <row r="227" spans="1:58" s="18" customFormat="1" x14ac:dyDescent="0.2">
      <c r="A227" s="28" t="s">
        <v>48</v>
      </c>
      <c r="B227" s="28" t="s">
        <v>335</v>
      </c>
      <c r="C227" s="28">
        <v>500</v>
      </c>
      <c r="D227" s="28" t="s">
        <v>50</v>
      </c>
      <c r="E227" s="28"/>
      <c r="F227" s="28" t="s">
        <v>767</v>
      </c>
      <c r="G227" s="28" t="s">
        <v>768</v>
      </c>
      <c r="H227" s="28"/>
      <c r="I227" s="28" t="s">
        <v>769</v>
      </c>
      <c r="J227" s="28"/>
      <c r="K227" s="28" t="s">
        <v>696</v>
      </c>
      <c r="L227" s="28" t="s">
        <v>770</v>
      </c>
      <c r="M227" s="28" t="s">
        <v>50</v>
      </c>
      <c r="N227" s="28">
        <v>7</v>
      </c>
      <c r="O227" s="28"/>
      <c r="P227" s="28"/>
      <c r="Q227" s="28"/>
      <c r="R227" s="28"/>
      <c r="S227" s="28"/>
      <c r="T227" s="28" t="s">
        <v>249</v>
      </c>
      <c r="U227" s="28" t="s">
        <v>771</v>
      </c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 t="s">
        <v>772</v>
      </c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>
        <v>2</v>
      </c>
      <c r="BB227" s="28" t="s">
        <v>64</v>
      </c>
      <c r="BC227" s="30">
        <v>43766</v>
      </c>
      <c r="BD227" s="31">
        <v>350494.51439999999</v>
      </c>
      <c r="BE227" s="31">
        <v>6300924.5893999999</v>
      </c>
      <c r="BF227" s="28" t="s">
        <v>773</v>
      </c>
    </row>
    <row r="228" spans="1:58" s="18" customFormat="1" x14ac:dyDescent="0.2">
      <c r="A228" s="28" t="s">
        <v>1786</v>
      </c>
      <c r="B228" s="28" t="s">
        <v>49</v>
      </c>
      <c r="C228" s="28">
        <v>504</v>
      </c>
      <c r="D228" s="28" t="s">
        <v>50</v>
      </c>
      <c r="E228" s="28"/>
      <c r="F228" s="28" t="s">
        <v>1604</v>
      </c>
      <c r="G228" s="28" t="s">
        <v>1605</v>
      </c>
      <c r="H228" s="28"/>
      <c r="I228" s="28" t="s">
        <v>1606</v>
      </c>
      <c r="J228" s="28"/>
      <c r="K228" s="28" t="s">
        <v>1607</v>
      </c>
      <c r="L228" s="28" t="s">
        <v>1608</v>
      </c>
      <c r="M228" s="28" t="s">
        <v>56</v>
      </c>
      <c r="N228" s="28">
        <v>5</v>
      </c>
      <c r="O228" s="28">
        <v>13</v>
      </c>
      <c r="P228" s="28"/>
      <c r="Q228" s="28"/>
      <c r="R228" s="28"/>
      <c r="S228" s="28"/>
      <c r="T228" s="28" t="s">
        <v>82</v>
      </c>
      <c r="U228" s="28" t="s">
        <v>58</v>
      </c>
      <c r="V228" s="28"/>
      <c r="W228" s="28"/>
      <c r="X228" s="28" t="s">
        <v>70</v>
      </c>
      <c r="Y228" s="28" t="s">
        <v>58</v>
      </c>
      <c r="Z228" s="28"/>
      <c r="AA228" s="28"/>
      <c r="AB228" s="28"/>
      <c r="AC228" s="28"/>
      <c r="AD228" s="28"/>
      <c r="AE228" s="28"/>
      <c r="AF228" s="28" t="s">
        <v>213</v>
      </c>
      <c r="AG228" s="28" t="s">
        <v>214</v>
      </c>
      <c r="AH228" s="28" t="s">
        <v>111</v>
      </c>
      <c r="AI228" s="28" t="s">
        <v>1609</v>
      </c>
      <c r="AJ228" s="28" t="s">
        <v>118</v>
      </c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>
        <v>2</v>
      </c>
      <c r="BB228" s="28" t="s">
        <v>64</v>
      </c>
      <c r="BC228" s="30">
        <v>43798</v>
      </c>
      <c r="BD228" s="31">
        <v>340548.82179999998</v>
      </c>
      <c r="BE228" s="31">
        <v>6296728.3958999999</v>
      </c>
      <c r="BF228" s="28" t="s">
        <v>773</v>
      </c>
    </row>
    <row r="229" spans="1:58" s="18" customFormat="1" x14ac:dyDescent="0.2">
      <c r="A229" s="28" t="s">
        <v>48</v>
      </c>
      <c r="B229" s="28" t="s">
        <v>335</v>
      </c>
      <c r="C229" s="28">
        <v>505</v>
      </c>
      <c r="D229" s="28" t="s">
        <v>50</v>
      </c>
      <c r="E229" s="28"/>
      <c r="F229" s="28" t="s">
        <v>1681</v>
      </c>
      <c r="G229" s="28" t="s">
        <v>1682</v>
      </c>
      <c r="H229" s="28"/>
      <c r="I229" s="28" t="s">
        <v>1683</v>
      </c>
      <c r="J229" s="28"/>
      <c r="K229" s="28" t="s">
        <v>1607</v>
      </c>
      <c r="L229" s="28" t="s">
        <v>1684</v>
      </c>
      <c r="M229" s="28" t="s">
        <v>56</v>
      </c>
      <c r="N229" s="28">
        <v>13</v>
      </c>
      <c r="O229" s="28">
        <v>5</v>
      </c>
      <c r="P229" s="28"/>
      <c r="Q229" s="28"/>
      <c r="R229" s="28"/>
      <c r="S229" s="28"/>
      <c r="T229" s="28"/>
      <c r="U229" s="28"/>
      <c r="V229" s="29">
        <v>0.66666666666666663</v>
      </c>
      <c r="W229" s="29">
        <v>0.85416666666666663</v>
      </c>
      <c r="X229" s="28"/>
      <c r="Y229" s="28"/>
      <c r="Z229" s="28"/>
      <c r="AA229" s="28"/>
      <c r="AB229" s="28"/>
      <c r="AC229" s="28"/>
      <c r="AD229" s="28"/>
      <c r="AE229" s="28"/>
      <c r="AF229" s="28" t="s">
        <v>213</v>
      </c>
      <c r="AG229" s="28" t="s">
        <v>214</v>
      </c>
      <c r="AH229" s="28" t="s">
        <v>1494</v>
      </c>
      <c r="AI229" s="28" t="s">
        <v>220</v>
      </c>
      <c r="AJ229" s="28" t="s">
        <v>204</v>
      </c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>
        <v>3</v>
      </c>
      <c r="BB229" s="28" t="s">
        <v>64</v>
      </c>
      <c r="BC229" s="30">
        <v>43798</v>
      </c>
      <c r="BD229" s="31">
        <v>341261.23830000003</v>
      </c>
      <c r="BE229" s="31">
        <v>6296679.5732000005</v>
      </c>
      <c r="BF229" s="28" t="s">
        <v>773</v>
      </c>
    </row>
    <row r="230" spans="1:58" s="18" customFormat="1" x14ac:dyDescent="0.2">
      <c r="A230" s="28" t="s">
        <v>48</v>
      </c>
      <c r="B230" s="28" t="s">
        <v>49</v>
      </c>
      <c r="C230" s="28">
        <v>506</v>
      </c>
      <c r="D230" s="28" t="s">
        <v>50</v>
      </c>
      <c r="E230" s="28"/>
      <c r="F230" s="28" t="s">
        <v>1533</v>
      </c>
      <c r="G230" s="28" t="s">
        <v>1534</v>
      </c>
      <c r="H230" s="28"/>
      <c r="I230" s="28" t="s">
        <v>1535</v>
      </c>
      <c r="J230" s="28"/>
      <c r="K230" s="28" t="s">
        <v>1536</v>
      </c>
      <c r="L230" s="28" t="s">
        <v>1537</v>
      </c>
      <c r="M230" s="28" t="s">
        <v>56</v>
      </c>
      <c r="N230" s="28">
        <v>5</v>
      </c>
      <c r="O230" s="28">
        <v>3</v>
      </c>
      <c r="P230" s="28">
        <v>7</v>
      </c>
      <c r="Q230" s="28"/>
      <c r="R230" s="28"/>
      <c r="S230" s="28"/>
      <c r="T230" s="28" t="s">
        <v>82</v>
      </c>
      <c r="U230" s="28" t="s">
        <v>81</v>
      </c>
      <c r="V230" s="28"/>
      <c r="W230" s="28"/>
      <c r="X230" s="28" t="s">
        <v>70</v>
      </c>
      <c r="Y230" s="28" t="s">
        <v>306</v>
      </c>
      <c r="Z230" s="28"/>
      <c r="AA230" s="28"/>
      <c r="AB230" s="28"/>
      <c r="AC230" s="28"/>
      <c r="AD230" s="28"/>
      <c r="AE230" s="28"/>
      <c r="AF230" s="28" t="s">
        <v>360</v>
      </c>
      <c r="AG230" s="28" t="s">
        <v>1538</v>
      </c>
      <c r="AH230" s="28" t="s">
        <v>1539</v>
      </c>
      <c r="AI230" s="28" t="s">
        <v>1540</v>
      </c>
      <c r="AJ230" s="28" t="s">
        <v>1541</v>
      </c>
      <c r="AK230" s="28" t="s">
        <v>1137</v>
      </c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>
        <v>3</v>
      </c>
      <c r="BB230" s="28" t="s">
        <v>64</v>
      </c>
      <c r="BC230" s="30">
        <v>43798</v>
      </c>
      <c r="BD230" s="31">
        <v>342404.30569299997</v>
      </c>
      <c r="BE230" s="31">
        <v>6293760.6558600003</v>
      </c>
      <c r="BF230" s="28" t="s">
        <v>773</v>
      </c>
    </row>
    <row r="231" spans="1:58" s="18" customFormat="1" x14ac:dyDescent="0.2">
      <c r="A231" s="28" t="s">
        <v>1786</v>
      </c>
      <c r="B231" s="28" t="s">
        <v>49</v>
      </c>
      <c r="C231" s="28">
        <v>507</v>
      </c>
      <c r="D231" s="28" t="s">
        <v>50</v>
      </c>
      <c r="E231" s="28"/>
      <c r="F231" s="28" t="s">
        <v>1075</v>
      </c>
      <c r="G231" s="28" t="s">
        <v>1070</v>
      </c>
      <c r="H231" s="28"/>
      <c r="I231" s="28" t="s">
        <v>1072</v>
      </c>
      <c r="J231" s="28"/>
      <c r="K231" s="28" t="s">
        <v>861</v>
      </c>
      <c r="L231" s="28" t="s">
        <v>1074</v>
      </c>
      <c r="M231" s="28" t="s">
        <v>50</v>
      </c>
      <c r="N231" s="28">
        <v>5</v>
      </c>
      <c r="O231" s="28"/>
      <c r="P231" s="28"/>
      <c r="Q231" s="28"/>
      <c r="R231" s="28"/>
      <c r="S231" s="28"/>
      <c r="T231" s="28" t="s">
        <v>82</v>
      </c>
      <c r="U231" s="28" t="s">
        <v>58</v>
      </c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 t="s">
        <v>213</v>
      </c>
      <c r="AG231" s="28" t="s">
        <v>283</v>
      </c>
      <c r="AH231" s="28" t="s">
        <v>214</v>
      </c>
      <c r="AI231" s="28" t="s">
        <v>890</v>
      </c>
      <c r="AJ231" s="28" t="s">
        <v>285</v>
      </c>
      <c r="AK231" s="28" t="s">
        <v>286</v>
      </c>
      <c r="AL231" s="28" t="s">
        <v>113</v>
      </c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>
        <v>2</v>
      </c>
      <c r="BB231" s="28" t="s">
        <v>64</v>
      </c>
      <c r="BC231" s="30">
        <v>43798</v>
      </c>
      <c r="BD231" s="31">
        <v>352270.27549999999</v>
      </c>
      <c r="BE231" s="31">
        <v>6296005.7045999998</v>
      </c>
      <c r="BF231" s="28" t="s">
        <v>773</v>
      </c>
    </row>
    <row r="232" spans="1:58" s="18" customFormat="1" x14ac:dyDescent="0.2">
      <c r="A232" s="28" t="s">
        <v>48</v>
      </c>
      <c r="B232" s="28" t="s">
        <v>49</v>
      </c>
      <c r="C232" s="28">
        <v>508</v>
      </c>
      <c r="D232" s="28" t="s">
        <v>50</v>
      </c>
      <c r="E232" s="28"/>
      <c r="F232" s="28" t="s">
        <v>1510</v>
      </c>
      <c r="G232" s="28" t="s">
        <v>1511</v>
      </c>
      <c r="H232" s="28"/>
      <c r="I232" s="28" t="s">
        <v>1512</v>
      </c>
      <c r="J232" s="28"/>
      <c r="K232" s="28" t="s">
        <v>1489</v>
      </c>
      <c r="L232" s="28" t="s">
        <v>1513</v>
      </c>
      <c r="M232" s="28" t="s">
        <v>56</v>
      </c>
      <c r="N232" s="28">
        <v>3</v>
      </c>
      <c r="O232" s="28">
        <v>5</v>
      </c>
      <c r="P232" s="28">
        <v>7</v>
      </c>
      <c r="Q232" s="28"/>
      <c r="R232" s="28"/>
      <c r="S232" s="28"/>
      <c r="T232" s="28" t="s">
        <v>70</v>
      </c>
      <c r="U232" s="28" t="s">
        <v>133</v>
      </c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 t="s">
        <v>1514</v>
      </c>
      <c r="AG232" s="28" t="s">
        <v>1515</v>
      </c>
      <c r="AH232" s="28" t="s">
        <v>360</v>
      </c>
      <c r="AI232" s="28" t="s">
        <v>1434</v>
      </c>
      <c r="AJ232" s="28" t="s">
        <v>1516</v>
      </c>
      <c r="AK232" s="28" t="s">
        <v>218</v>
      </c>
      <c r="AL232" s="28" t="s">
        <v>1500</v>
      </c>
      <c r="AM232" s="28" t="s">
        <v>1517</v>
      </c>
      <c r="AN232" s="28" t="s">
        <v>1518</v>
      </c>
      <c r="AO232" s="28" t="s">
        <v>1137</v>
      </c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>
        <v>2</v>
      </c>
      <c r="BB232" s="28" t="s">
        <v>64</v>
      </c>
      <c r="BC232" s="30">
        <v>43518</v>
      </c>
      <c r="BD232" s="31">
        <v>336847.28</v>
      </c>
      <c r="BE232" s="31">
        <v>6290732.7300000004</v>
      </c>
      <c r="BF232" s="28" t="s">
        <v>1486</v>
      </c>
    </row>
    <row r="233" spans="1:58" s="18" customFormat="1" x14ac:dyDescent="0.2">
      <c r="A233" s="28" t="s">
        <v>48</v>
      </c>
      <c r="B233" s="28" t="s">
        <v>49</v>
      </c>
      <c r="C233" s="28">
        <v>509</v>
      </c>
      <c r="D233" s="28" t="s">
        <v>50</v>
      </c>
      <c r="E233" s="28"/>
      <c r="F233" s="28" t="s">
        <v>1589</v>
      </c>
      <c r="G233" s="28" t="s">
        <v>1590</v>
      </c>
      <c r="H233" s="28"/>
      <c r="I233" s="28" t="s">
        <v>1591</v>
      </c>
      <c r="J233" s="28"/>
      <c r="K233" s="28" t="s">
        <v>1489</v>
      </c>
      <c r="L233" s="28" t="s">
        <v>1592</v>
      </c>
      <c r="M233" s="28" t="s">
        <v>56</v>
      </c>
      <c r="N233" s="28">
        <v>3</v>
      </c>
      <c r="O233" s="28">
        <v>5</v>
      </c>
      <c r="P233" s="28">
        <v>7</v>
      </c>
      <c r="Q233" s="28"/>
      <c r="R233" s="28"/>
      <c r="S233" s="28"/>
      <c r="T233" s="28" t="s">
        <v>70</v>
      </c>
      <c r="U233" s="28" t="s">
        <v>133</v>
      </c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 t="s">
        <v>1593</v>
      </c>
      <c r="AG233" s="28" t="s">
        <v>1594</v>
      </c>
      <c r="AH233" s="28" t="s">
        <v>1595</v>
      </c>
      <c r="AI233" s="28" t="s">
        <v>1530</v>
      </c>
      <c r="AJ233" s="28" t="s">
        <v>636</v>
      </c>
      <c r="AK233" s="28" t="s">
        <v>1531</v>
      </c>
      <c r="AL233" s="28" t="s">
        <v>1546</v>
      </c>
      <c r="AM233" s="28" t="s">
        <v>1596</v>
      </c>
      <c r="AN233" s="28" t="s">
        <v>1597</v>
      </c>
      <c r="AO233" s="28" t="s">
        <v>1598</v>
      </c>
      <c r="AP233" s="28" t="s">
        <v>1524</v>
      </c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>
        <v>2</v>
      </c>
      <c r="BB233" s="28" t="s">
        <v>64</v>
      </c>
      <c r="BC233" s="30">
        <v>43812</v>
      </c>
      <c r="BD233" s="31">
        <v>337018.43</v>
      </c>
      <c r="BE233" s="31">
        <v>6290727.0999999996</v>
      </c>
      <c r="BF233" s="28" t="s">
        <v>1486</v>
      </c>
    </row>
    <row r="234" spans="1:58" s="18" customFormat="1" x14ac:dyDescent="0.2">
      <c r="A234" s="28" t="s">
        <v>48</v>
      </c>
      <c r="B234" s="28" t="s">
        <v>49</v>
      </c>
      <c r="C234" s="28">
        <v>510</v>
      </c>
      <c r="D234" s="28" t="s">
        <v>50</v>
      </c>
      <c r="E234" s="28"/>
      <c r="F234" s="28" t="s">
        <v>1476</v>
      </c>
      <c r="G234" s="28" t="s">
        <v>1477</v>
      </c>
      <c r="H234" s="28"/>
      <c r="I234" s="28" t="s">
        <v>1478</v>
      </c>
      <c r="J234" s="28"/>
      <c r="K234" s="28" t="s">
        <v>1479</v>
      </c>
      <c r="L234" s="28" t="s">
        <v>1480</v>
      </c>
      <c r="M234" s="28" t="s">
        <v>50</v>
      </c>
      <c r="N234" s="28">
        <v>3</v>
      </c>
      <c r="O234" s="28"/>
      <c r="P234" s="28"/>
      <c r="Q234" s="28"/>
      <c r="R234" s="28"/>
      <c r="S234" s="28"/>
      <c r="T234" s="28" t="s">
        <v>83</v>
      </c>
      <c r="U234" s="28" t="s">
        <v>133</v>
      </c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 t="s">
        <v>1481</v>
      </c>
      <c r="AG234" s="28" t="s">
        <v>1482</v>
      </c>
      <c r="AH234" s="28" t="s">
        <v>1483</v>
      </c>
      <c r="AI234" s="28" t="s">
        <v>1484</v>
      </c>
      <c r="AJ234" s="28" t="s">
        <v>310</v>
      </c>
      <c r="AK234" s="28" t="s">
        <v>1485</v>
      </c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>
        <v>2</v>
      </c>
      <c r="BB234" s="28" t="s">
        <v>64</v>
      </c>
      <c r="BC234" s="30">
        <v>43812</v>
      </c>
      <c r="BD234" s="31">
        <v>345312.39111199998</v>
      </c>
      <c r="BE234" s="31">
        <v>6294437.8423899999</v>
      </c>
      <c r="BF234" s="28" t="s">
        <v>1486</v>
      </c>
    </row>
    <row r="235" spans="1:58" s="18" customFormat="1" x14ac:dyDescent="0.2">
      <c r="A235" s="28" t="s">
        <v>1786</v>
      </c>
      <c r="B235" s="28" t="s">
        <v>49</v>
      </c>
      <c r="C235" s="28">
        <v>511</v>
      </c>
      <c r="D235" s="28" t="s">
        <v>56</v>
      </c>
      <c r="E235" s="28" t="s">
        <v>1826</v>
      </c>
      <c r="F235" s="37" t="s">
        <v>1827</v>
      </c>
      <c r="G235" s="28" t="s">
        <v>1828</v>
      </c>
      <c r="H235" s="28"/>
      <c r="I235" s="28" t="s">
        <v>1829</v>
      </c>
      <c r="J235" s="28"/>
      <c r="K235" s="28" t="s">
        <v>1489</v>
      </c>
      <c r="L235" s="28" t="s">
        <v>1830</v>
      </c>
      <c r="M235" s="28" t="s">
        <v>50</v>
      </c>
      <c r="N235" s="28">
        <v>3</v>
      </c>
      <c r="O235" s="28"/>
      <c r="P235" s="28"/>
      <c r="Q235" s="28"/>
      <c r="R235" s="28"/>
      <c r="S235" s="28"/>
      <c r="T235" s="29">
        <v>0.70833333333333337</v>
      </c>
      <c r="U235" s="29">
        <v>0.89583333333333337</v>
      </c>
      <c r="V235" s="28"/>
      <c r="W235" s="28"/>
      <c r="X235" s="29"/>
      <c r="Y235" s="29"/>
      <c r="Z235" s="29"/>
      <c r="AA235" s="29"/>
      <c r="AB235" s="29"/>
      <c r="AC235" s="29"/>
      <c r="AD235" s="29"/>
      <c r="AE235" s="29"/>
      <c r="AF235" s="28" t="s">
        <v>1493</v>
      </c>
      <c r="AG235" s="28" t="s">
        <v>1704</v>
      </c>
      <c r="AH235" s="28" t="s">
        <v>221</v>
      </c>
      <c r="AI235" s="28" t="s">
        <v>1831</v>
      </c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>
        <v>1</v>
      </c>
      <c r="BB235" s="28" t="s">
        <v>64</v>
      </c>
      <c r="BC235" s="30">
        <v>43812</v>
      </c>
      <c r="BD235" s="31">
        <v>335843.8</v>
      </c>
      <c r="BE235" s="31">
        <v>6289534.2000000002</v>
      </c>
      <c r="BF235" s="28" t="s">
        <v>1486</v>
      </c>
    </row>
    <row r="236" spans="1:58" s="18" customFormat="1" x14ac:dyDescent="0.2">
      <c r="A236" s="28" t="s">
        <v>48</v>
      </c>
      <c r="B236" s="28" t="s">
        <v>49</v>
      </c>
      <c r="C236" s="28">
        <v>512</v>
      </c>
      <c r="D236" s="28" t="s">
        <v>50</v>
      </c>
      <c r="E236" s="28"/>
      <c r="F236" s="28" t="s">
        <v>209</v>
      </c>
      <c r="G236" s="28" t="s">
        <v>210</v>
      </c>
      <c r="H236" s="28"/>
      <c r="I236" s="28" t="s">
        <v>211</v>
      </c>
      <c r="J236" s="28"/>
      <c r="K236" s="28" t="s">
        <v>54</v>
      </c>
      <c r="L236" s="28" t="s">
        <v>212</v>
      </c>
      <c r="M236" s="28" t="s">
        <v>56</v>
      </c>
      <c r="N236" s="28">
        <v>5</v>
      </c>
      <c r="O236" s="28">
        <v>13</v>
      </c>
      <c r="P236" s="28">
        <v>3</v>
      </c>
      <c r="Q236" s="28">
        <v>7</v>
      </c>
      <c r="R236" s="28"/>
      <c r="S236" s="28"/>
      <c r="T236" s="28" t="s">
        <v>84</v>
      </c>
      <c r="U236" s="28" t="s">
        <v>104</v>
      </c>
      <c r="V236" s="28"/>
      <c r="W236" s="28"/>
      <c r="X236" s="28" t="s">
        <v>84</v>
      </c>
      <c r="Y236" s="28" t="s">
        <v>104</v>
      </c>
      <c r="Z236" s="28"/>
      <c r="AA236" s="28"/>
      <c r="AB236" s="28"/>
      <c r="AC236" s="28"/>
      <c r="AD236" s="28"/>
      <c r="AE236" s="28"/>
      <c r="AF236" s="28" t="s">
        <v>213</v>
      </c>
      <c r="AG236" s="28" t="s">
        <v>214</v>
      </c>
      <c r="AH236" s="28" t="s">
        <v>215</v>
      </c>
      <c r="AI236" s="28" t="s">
        <v>216</v>
      </c>
      <c r="AJ236" s="28" t="s">
        <v>217</v>
      </c>
      <c r="AK236" s="28" t="s">
        <v>218</v>
      </c>
      <c r="AL236" s="28" t="s">
        <v>219</v>
      </c>
      <c r="AM236" s="28" t="s">
        <v>220</v>
      </c>
      <c r="AN236" s="28" t="s">
        <v>221</v>
      </c>
      <c r="AO236" s="28" t="s">
        <v>204</v>
      </c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>
        <v>3</v>
      </c>
      <c r="BB236" s="28" t="s">
        <v>64</v>
      </c>
      <c r="BC236" s="30">
        <v>43826</v>
      </c>
      <c r="BD236" s="31">
        <v>344099.93229999999</v>
      </c>
      <c r="BE236" s="31">
        <v>6297543.5285</v>
      </c>
      <c r="BF236" s="28" t="s">
        <v>222</v>
      </c>
    </row>
    <row r="237" spans="1:58" s="18" customFormat="1" x14ac:dyDescent="0.2">
      <c r="A237" s="28" t="s">
        <v>1786</v>
      </c>
      <c r="B237" s="28" t="s">
        <v>49</v>
      </c>
      <c r="C237" s="28">
        <v>515</v>
      </c>
      <c r="D237" s="28" t="s">
        <v>50</v>
      </c>
      <c r="E237" s="28"/>
      <c r="F237" s="28" t="s">
        <v>1651</v>
      </c>
      <c r="G237" s="28" t="s">
        <v>1652</v>
      </c>
      <c r="H237" s="28"/>
      <c r="I237" s="28" t="s">
        <v>1653</v>
      </c>
      <c r="J237" s="28"/>
      <c r="K237" s="28" t="s">
        <v>1645</v>
      </c>
      <c r="L237" s="28" t="s">
        <v>1654</v>
      </c>
      <c r="M237" s="28" t="s">
        <v>56</v>
      </c>
      <c r="N237" s="28">
        <v>5</v>
      </c>
      <c r="O237" s="28">
        <v>13</v>
      </c>
      <c r="P237" s="28"/>
      <c r="Q237" s="28"/>
      <c r="R237" s="28"/>
      <c r="S237" s="28"/>
      <c r="T237" s="28" t="s">
        <v>70</v>
      </c>
      <c r="U237" s="28" t="s">
        <v>84</v>
      </c>
      <c r="V237" s="28" t="s">
        <v>57</v>
      </c>
      <c r="W237" s="28" t="s">
        <v>81</v>
      </c>
      <c r="X237" s="28"/>
      <c r="Y237" s="28"/>
      <c r="Z237" s="28"/>
      <c r="AA237" s="28"/>
      <c r="AB237" s="28"/>
      <c r="AC237" s="28"/>
      <c r="AD237" s="28"/>
      <c r="AE237" s="28"/>
      <c r="AF237" s="28" t="s">
        <v>230</v>
      </c>
      <c r="AG237" s="28" t="s">
        <v>232</v>
      </c>
      <c r="AH237" s="28" t="s">
        <v>1647</v>
      </c>
      <c r="AI237" s="28" t="s">
        <v>140</v>
      </c>
      <c r="AJ237" s="28" t="s">
        <v>1649</v>
      </c>
      <c r="AK237" s="28" t="s">
        <v>724</v>
      </c>
      <c r="AL237" s="28" t="s">
        <v>1655</v>
      </c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>
        <v>2</v>
      </c>
      <c r="BB237" s="28" t="s">
        <v>64</v>
      </c>
      <c r="BC237" s="30">
        <v>39318</v>
      </c>
      <c r="BD237" s="31">
        <v>338158.26990431303</v>
      </c>
      <c r="BE237" s="31">
        <v>6298049.2677170299</v>
      </c>
      <c r="BF237" s="28" t="s">
        <v>1656</v>
      </c>
    </row>
    <row r="238" spans="1:58" s="18" customFormat="1" x14ac:dyDescent="0.2">
      <c r="A238" s="28" t="s">
        <v>1786</v>
      </c>
      <c r="B238" s="28" t="s">
        <v>49</v>
      </c>
      <c r="C238" s="28">
        <v>516</v>
      </c>
      <c r="D238" s="28" t="s">
        <v>50</v>
      </c>
      <c r="E238" s="28"/>
      <c r="F238" s="28" t="s">
        <v>1642</v>
      </c>
      <c r="G238" s="28" t="s">
        <v>1643</v>
      </c>
      <c r="H238" s="28"/>
      <c r="I238" s="28" t="s">
        <v>1644</v>
      </c>
      <c r="J238" s="28"/>
      <c r="K238" s="28" t="s">
        <v>1645</v>
      </c>
      <c r="L238" s="28" t="s">
        <v>1646</v>
      </c>
      <c r="M238" s="28" t="s">
        <v>56</v>
      </c>
      <c r="N238" s="28">
        <v>5</v>
      </c>
      <c r="O238" s="28">
        <v>13</v>
      </c>
      <c r="P238" s="28"/>
      <c r="Q238" s="28"/>
      <c r="R238" s="28"/>
      <c r="S238" s="28"/>
      <c r="T238" s="28" t="s">
        <v>70</v>
      </c>
      <c r="U238" s="28" t="s">
        <v>84</v>
      </c>
      <c r="V238" s="28" t="s">
        <v>57</v>
      </c>
      <c r="W238" s="28" t="s">
        <v>81</v>
      </c>
      <c r="X238" s="28"/>
      <c r="Y238" s="28"/>
      <c r="Z238" s="28"/>
      <c r="AA238" s="28"/>
      <c r="AB238" s="28"/>
      <c r="AC238" s="28"/>
      <c r="AD238" s="28"/>
      <c r="AE238" s="28"/>
      <c r="AF238" s="28" t="s">
        <v>230</v>
      </c>
      <c r="AG238" s="28" t="s">
        <v>232</v>
      </c>
      <c r="AH238" s="28" t="s">
        <v>1647</v>
      </c>
      <c r="AI238" s="28" t="s">
        <v>1648</v>
      </c>
      <c r="AJ238" s="28" t="s">
        <v>724</v>
      </c>
      <c r="AK238" s="28" t="s">
        <v>1649</v>
      </c>
      <c r="AL238" s="28" t="s">
        <v>1650</v>
      </c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>
        <v>2</v>
      </c>
      <c r="BB238" s="28" t="s">
        <v>64</v>
      </c>
      <c r="BC238" s="30">
        <v>42849</v>
      </c>
      <c r="BD238" s="31">
        <v>335983.36810000002</v>
      </c>
      <c r="BE238" s="31">
        <v>6298295.9928000001</v>
      </c>
      <c r="BF238" s="28" t="s">
        <v>119</v>
      </c>
    </row>
    <row r="239" spans="1:58" s="18" customFormat="1" x14ac:dyDescent="0.2">
      <c r="A239" s="28" t="s">
        <v>48</v>
      </c>
      <c r="B239" s="28" t="s">
        <v>49</v>
      </c>
      <c r="C239" s="28">
        <v>517</v>
      </c>
      <c r="D239" s="28" t="s">
        <v>50</v>
      </c>
      <c r="E239" s="28"/>
      <c r="F239" s="28" t="s">
        <v>1662</v>
      </c>
      <c r="G239" s="28" t="s">
        <v>1663</v>
      </c>
      <c r="H239" s="28"/>
      <c r="I239" s="28" t="s">
        <v>1664</v>
      </c>
      <c r="J239" s="28"/>
      <c r="K239" s="28" t="s">
        <v>1645</v>
      </c>
      <c r="L239" s="28" t="s">
        <v>1665</v>
      </c>
      <c r="M239" s="28" t="s">
        <v>56</v>
      </c>
      <c r="N239" s="28">
        <v>5</v>
      </c>
      <c r="O239" s="28">
        <v>13</v>
      </c>
      <c r="P239" s="28"/>
      <c r="Q239" s="28"/>
      <c r="R239" s="28"/>
      <c r="S239" s="28"/>
      <c r="T239" s="28" t="s">
        <v>249</v>
      </c>
      <c r="U239" s="28" t="s">
        <v>58</v>
      </c>
      <c r="V239" s="28"/>
      <c r="W239" s="28"/>
      <c r="X239" s="28" t="s">
        <v>84</v>
      </c>
      <c r="Y239" s="28" t="s">
        <v>104</v>
      </c>
      <c r="Z239" s="28"/>
      <c r="AA239" s="28"/>
      <c r="AB239" s="28"/>
      <c r="AC239" s="28"/>
      <c r="AD239" s="28"/>
      <c r="AE239" s="28"/>
      <c r="AF239" s="28" t="s">
        <v>193</v>
      </c>
      <c r="AG239" s="28" t="s">
        <v>112</v>
      </c>
      <c r="AH239" s="28" t="s">
        <v>1649</v>
      </c>
      <c r="AI239" s="28" t="s">
        <v>241</v>
      </c>
      <c r="AJ239" s="28" t="s">
        <v>243</v>
      </c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>
        <v>2</v>
      </c>
      <c r="BB239" s="28" t="s">
        <v>64</v>
      </c>
      <c r="BC239" s="30">
        <v>42849</v>
      </c>
      <c r="BD239" s="31">
        <v>338154.44640000002</v>
      </c>
      <c r="BE239" s="31">
        <v>6298072.2799000004</v>
      </c>
      <c r="BF239" s="28" t="s">
        <v>119</v>
      </c>
    </row>
    <row r="240" spans="1:58" s="18" customFormat="1" x14ac:dyDescent="0.2">
      <c r="A240" s="28" t="s">
        <v>48</v>
      </c>
      <c r="B240" s="28" t="s">
        <v>49</v>
      </c>
      <c r="C240" s="28">
        <v>518</v>
      </c>
      <c r="D240" s="28" t="s">
        <v>50</v>
      </c>
      <c r="E240" s="28"/>
      <c r="F240" s="28" t="s">
        <v>1657</v>
      </c>
      <c r="G240" s="28" t="s">
        <v>1658</v>
      </c>
      <c r="H240" s="28"/>
      <c r="I240" s="28" t="s">
        <v>1659</v>
      </c>
      <c r="J240" s="28"/>
      <c r="K240" s="28" t="s">
        <v>1607</v>
      </c>
      <c r="L240" s="28" t="s">
        <v>1660</v>
      </c>
      <c r="M240" s="28" t="s">
        <v>56</v>
      </c>
      <c r="N240" s="28">
        <v>5</v>
      </c>
      <c r="O240" s="28">
        <v>13</v>
      </c>
      <c r="P240" s="28"/>
      <c r="Q240" s="28"/>
      <c r="R240" s="28"/>
      <c r="S240" s="28"/>
      <c r="T240" s="28" t="s">
        <v>249</v>
      </c>
      <c r="U240" s="28" t="s">
        <v>58</v>
      </c>
      <c r="V240" s="28"/>
      <c r="W240" s="28"/>
      <c r="X240" s="28" t="s">
        <v>84</v>
      </c>
      <c r="Y240" s="28" t="s">
        <v>104</v>
      </c>
      <c r="Z240" s="28"/>
      <c r="AA240" s="28"/>
      <c r="AB240" s="28"/>
      <c r="AC240" s="28"/>
      <c r="AD240" s="28"/>
      <c r="AE240" s="28"/>
      <c r="AF240" s="28" t="s">
        <v>193</v>
      </c>
      <c r="AG240" s="28" t="s">
        <v>243</v>
      </c>
      <c r="AH240" s="28" t="s">
        <v>112</v>
      </c>
      <c r="AI240" s="28" t="s">
        <v>1649</v>
      </c>
      <c r="AJ240" s="28" t="s">
        <v>241</v>
      </c>
      <c r="AK240" s="28" t="s">
        <v>242</v>
      </c>
      <c r="AL240" s="28" t="s">
        <v>1661</v>
      </c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>
        <v>2</v>
      </c>
      <c r="BB240" s="28" t="s">
        <v>64</v>
      </c>
      <c r="BC240" s="30">
        <v>42947</v>
      </c>
      <c r="BD240" s="31">
        <v>339764.437322026</v>
      </c>
      <c r="BE240" s="31">
        <v>6298136.2299788799</v>
      </c>
      <c r="BF240" s="28" t="s">
        <v>119</v>
      </c>
    </row>
    <row r="241" spans="1:58" s="18" customFormat="1" x14ac:dyDescent="0.2">
      <c r="A241" s="28" t="s">
        <v>48</v>
      </c>
      <c r="B241" s="28" t="s">
        <v>49</v>
      </c>
      <c r="C241" s="28">
        <v>519</v>
      </c>
      <c r="D241" s="28" t="s">
        <v>50</v>
      </c>
      <c r="E241" s="28"/>
      <c r="F241" s="28" t="s">
        <v>223</v>
      </c>
      <c r="G241" s="28" t="s">
        <v>224</v>
      </c>
      <c r="H241" s="28"/>
      <c r="I241" s="28" t="s">
        <v>225</v>
      </c>
      <c r="J241" s="28"/>
      <c r="K241" s="28" t="s">
        <v>54</v>
      </c>
      <c r="L241" s="28" t="s">
        <v>226</v>
      </c>
      <c r="M241" s="28" t="s">
        <v>56</v>
      </c>
      <c r="N241" s="28">
        <v>5</v>
      </c>
      <c r="O241" s="28">
        <v>13</v>
      </c>
      <c r="P241" s="28"/>
      <c r="Q241" s="28"/>
      <c r="R241" s="28"/>
      <c r="S241" s="28"/>
      <c r="T241" s="28"/>
      <c r="U241" s="28"/>
      <c r="V241" s="28" t="s">
        <v>227</v>
      </c>
      <c r="W241" s="28" t="s">
        <v>228</v>
      </c>
      <c r="X241" s="28"/>
      <c r="Y241" s="28"/>
      <c r="Z241" s="28"/>
      <c r="AA241" s="28"/>
      <c r="AB241" s="28"/>
      <c r="AC241" s="28"/>
      <c r="AD241" s="28"/>
      <c r="AE241" s="28"/>
      <c r="AF241" s="28" t="s">
        <v>229</v>
      </c>
      <c r="AG241" s="28" t="s">
        <v>94</v>
      </c>
      <c r="AH241" s="28" t="s">
        <v>230</v>
      </c>
      <c r="AI241" s="28" t="s">
        <v>231</v>
      </c>
      <c r="AJ241" s="28" t="s">
        <v>232</v>
      </c>
      <c r="AK241" s="28" t="s">
        <v>233</v>
      </c>
      <c r="AL241" s="28" t="s">
        <v>234</v>
      </c>
      <c r="AM241" s="28" t="s">
        <v>140</v>
      </c>
      <c r="AN241" s="28" t="s">
        <v>235</v>
      </c>
      <c r="AO241" s="28" t="s">
        <v>147</v>
      </c>
      <c r="AP241" s="28" t="s">
        <v>236</v>
      </c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>
        <v>2</v>
      </c>
      <c r="BB241" s="28"/>
      <c r="BC241" s="30">
        <v>43798</v>
      </c>
      <c r="BD241" s="31">
        <v>344122.80709999998</v>
      </c>
      <c r="BE241" s="31">
        <v>6297496.8373999996</v>
      </c>
      <c r="BF241" s="28" t="s">
        <v>119</v>
      </c>
    </row>
    <row r="242" spans="1:58" s="18" customFormat="1" x14ac:dyDescent="0.2">
      <c r="A242" s="28" t="s">
        <v>48</v>
      </c>
      <c r="B242" s="28" t="s">
        <v>49</v>
      </c>
      <c r="C242" s="28">
        <v>520</v>
      </c>
      <c r="D242" s="28" t="s">
        <v>50</v>
      </c>
      <c r="E242" s="28"/>
      <c r="F242" s="28" t="s">
        <v>100</v>
      </c>
      <c r="G242" s="28" t="s">
        <v>101</v>
      </c>
      <c r="H242" s="28"/>
      <c r="I242" s="28" t="s">
        <v>102</v>
      </c>
      <c r="J242" s="28"/>
      <c r="K242" s="28" t="s">
        <v>54</v>
      </c>
      <c r="L242" s="28" t="s">
        <v>103</v>
      </c>
      <c r="M242" s="28" t="s">
        <v>56</v>
      </c>
      <c r="N242" s="28">
        <v>5</v>
      </c>
      <c r="O242" s="28">
        <v>2</v>
      </c>
      <c r="P242" s="28">
        <v>3</v>
      </c>
      <c r="Q242" s="28">
        <v>8</v>
      </c>
      <c r="R242" s="28"/>
      <c r="S242" s="28"/>
      <c r="T242" s="28" t="s">
        <v>84</v>
      </c>
      <c r="U242" s="28" t="s">
        <v>104</v>
      </c>
      <c r="V242" s="28"/>
      <c r="W242" s="28"/>
      <c r="X242" s="28" t="s">
        <v>84</v>
      </c>
      <c r="Y242" s="28" t="s">
        <v>104</v>
      </c>
      <c r="Z242" s="28"/>
      <c r="AA242" s="28"/>
      <c r="AB242" s="28"/>
      <c r="AC242" s="28"/>
      <c r="AD242" s="28"/>
      <c r="AE242" s="28"/>
      <c r="AF242" s="28" t="s">
        <v>106</v>
      </c>
      <c r="AG242" s="28" t="s">
        <v>107</v>
      </c>
      <c r="AH242" s="28" t="s">
        <v>108</v>
      </c>
      <c r="AI242" s="28" t="s">
        <v>109</v>
      </c>
      <c r="AJ242" s="28" t="s">
        <v>110</v>
      </c>
      <c r="AK242" s="28" t="s">
        <v>111</v>
      </c>
      <c r="AL242" s="28" t="s">
        <v>112</v>
      </c>
      <c r="AM242" s="28" t="s">
        <v>113</v>
      </c>
      <c r="AN242" s="28" t="s">
        <v>114</v>
      </c>
      <c r="AO242" s="28" t="s">
        <v>115</v>
      </c>
      <c r="AP242" s="28" t="s">
        <v>116</v>
      </c>
      <c r="AQ242" s="28" t="s">
        <v>117</v>
      </c>
      <c r="AR242" s="28" t="s">
        <v>118</v>
      </c>
      <c r="AS242" s="28"/>
      <c r="AT242" s="28"/>
      <c r="AU242" s="28"/>
      <c r="AV242" s="28"/>
      <c r="AW242" s="28"/>
      <c r="AX242" s="28"/>
      <c r="AY242" s="28"/>
      <c r="AZ242" s="28"/>
      <c r="BA242" s="28">
        <v>3</v>
      </c>
      <c r="BB242" s="28"/>
      <c r="BC242" s="30">
        <v>43076</v>
      </c>
      <c r="BD242" s="31">
        <v>344000.68489999999</v>
      </c>
      <c r="BE242" s="31">
        <v>6297510.9484999999</v>
      </c>
      <c r="BF242" s="28" t="s">
        <v>119</v>
      </c>
    </row>
    <row r="243" spans="1:58" s="18" customFormat="1" x14ac:dyDescent="0.2">
      <c r="A243" s="28" t="s">
        <v>48</v>
      </c>
      <c r="B243" s="28" t="s">
        <v>49</v>
      </c>
      <c r="C243" s="28">
        <v>521</v>
      </c>
      <c r="D243" s="28" t="s">
        <v>50</v>
      </c>
      <c r="E243" s="28"/>
      <c r="F243" s="28" t="s">
        <v>1709</v>
      </c>
      <c r="G243" s="28" t="s">
        <v>1710</v>
      </c>
      <c r="H243" s="28"/>
      <c r="I243" s="28" t="s">
        <v>1711</v>
      </c>
      <c r="J243" s="28"/>
      <c r="K243" s="28" t="s">
        <v>1697</v>
      </c>
      <c r="L243" s="28" t="s">
        <v>1712</v>
      </c>
      <c r="M243" s="28" t="s">
        <v>50</v>
      </c>
      <c r="N243" s="28">
        <v>5</v>
      </c>
      <c r="O243" s="28"/>
      <c r="P243" s="28"/>
      <c r="Q243" s="28"/>
      <c r="R243" s="28"/>
      <c r="S243" s="28"/>
      <c r="T243" s="28"/>
      <c r="U243" s="28"/>
      <c r="V243" s="28" t="s">
        <v>84</v>
      </c>
      <c r="W243" s="28" t="s">
        <v>104</v>
      </c>
      <c r="X243" s="28"/>
      <c r="Y243" s="28"/>
      <c r="Z243" s="28"/>
      <c r="AA243" s="28"/>
      <c r="AB243" s="28"/>
      <c r="AC243" s="28"/>
      <c r="AD243" s="28"/>
      <c r="AE243" s="28"/>
      <c r="AF243" s="28" t="s">
        <v>1713</v>
      </c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>
        <v>3</v>
      </c>
      <c r="BB243" s="28" t="s">
        <v>64</v>
      </c>
      <c r="BC243" s="30">
        <v>44054</v>
      </c>
      <c r="BD243" s="31">
        <v>343036.38990000001</v>
      </c>
      <c r="BE243" s="31">
        <v>6299515.1107000001</v>
      </c>
      <c r="BF243" s="28" t="s">
        <v>1673</v>
      </c>
    </row>
    <row r="244" spans="1:58" s="18" customFormat="1" x14ac:dyDescent="0.2">
      <c r="A244" s="28" t="s">
        <v>48</v>
      </c>
      <c r="B244" s="28" t="s">
        <v>49</v>
      </c>
      <c r="C244" s="28">
        <v>522</v>
      </c>
      <c r="D244" s="28" t="s">
        <v>50</v>
      </c>
      <c r="E244" s="28"/>
      <c r="F244" s="28" t="s">
        <v>1666</v>
      </c>
      <c r="G244" s="28" t="s">
        <v>1667</v>
      </c>
      <c r="H244" s="28"/>
      <c r="I244" s="28" t="s">
        <v>1668</v>
      </c>
      <c r="J244" s="28"/>
      <c r="K244" s="28" t="s">
        <v>1607</v>
      </c>
      <c r="L244" s="28" t="s">
        <v>1669</v>
      </c>
      <c r="M244" s="28" t="s">
        <v>50</v>
      </c>
      <c r="N244" s="28">
        <v>5</v>
      </c>
      <c r="O244" s="28"/>
      <c r="P244" s="28"/>
      <c r="Q244" s="28"/>
      <c r="R244" s="28"/>
      <c r="S244" s="28"/>
      <c r="T244" s="28" t="s">
        <v>249</v>
      </c>
      <c r="U244" s="28" t="s">
        <v>58</v>
      </c>
      <c r="V244" s="28"/>
      <c r="W244" s="28"/>
      <c r="X244" s="28" t="s">
        <v>84</v>
      </c>
      <c r="Y244" s="28" t="s">
        <v>104</v>
      </c>
      <c r="Z244" s="28"/>
      <c r="AA244" s="28"/>
      <c r="AB244" s="28"/>
      <c r="AC244" s="28"/>
      <c r="AD244" s="28"/>
      <c r="AE244" s="28"/>
      <c r="AF244" s="28" t="s">
        <v>1670</v>
      </c>
      <c r="AG244" s="28" t="s">
        <v>1671</v>
      </c>
      <c r="AH244" s="28" t="s">
        <v>1672</v>
      </c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>
        <v>2</v>
      </c>
      <c r="BB244" s="28" t="s">
        <v>64</v>
      </c>
      <c r="BC244" s="30">
        <v>39160</v>
      </c>
      <c r="BD244" s="31">
        <v>339895.54849999998</v>
      </c>
      <c r="BE244" s="31">
        <v>6297981.7231999999</v>
      </c>
      <c r="BF244" s="28" t="s">
        <v>1673</v>
      </c>
    </row>
    <row r="245" spans="1:58" s="18" customFormat="1" x14ac:dyDescent="0.2">
      <c r="A245" s="28" t="s">
        <v>48</v>
      </c>
      <c r="B245" s="28" t="s">
        <v>49</v>
      </c>
      <c r="C245" s="28">
        <v>523</v>
      </c>
      <c r="D245" s="28" t="s">
        <v>50</v>
      </c>
      <c r="E245" s="28"/>
      <c r="F245" s="28" t="s">
        <v>1741</v>
      </c>
      <c r="G245" s="28" t="s">
        <v>1742</v>
      </c>
      <c r="H245" s="28"/>
      <c r="I245" s="28" t="s">
        <v>1743</v>
      </c>
      <c r="J245" s="28"/>
      <c r="K245" s="28" t="s">
        <v>1607</v>
      </c>
      <c r="L245" s="28" t="s">
        <v>1744</v>
      </c>
      <c r="M245" s="28" t="s">
        <v>50</v>
      </c>
      <c r="N245" s="28">
        <v>5</v>
      </c>
      <c r="O245" s="28"/>
      <c r="P245" s="28"/>
      <c r="Q245" s="28"/>
      <c r="R245" s="28"/>
      <c r="S245" s="28"/>
      <c r="T245" s="28" t="s">
        <v>249</v>
      </c>
      <c r="U245" s="28" t="s">
        <v>58</v>
      </c>
      <c r="V245" s="28"/>
      <c r="W245" s="28"/>
      <c r="X245" s="28" t="s">
        <v>84</v>
      </c>
      <c r="Y245" s="28" t="s">
        <v>104</v>
      </c>
      <c r="Z245" s="28"/>
      <c r="AA245" s="28"/>
      <c r="AB245" s="28"/>
      <c r="AC245" s="28"/>
      <c r="AD245" s="28"/>
      <c r="AE245" s="28"/>
      <c r="AF245" s="28" t="s">
        <v>1670</v>
      </c>
      <c r="AG245" s="28" t="s">
        <v>1745</v>
      </c>
      <c r="AH245" s="28" t="s">
        <v>215</v>
      </c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>
        <v>2</v>
      </c>
      <c r="BB245" s="28" t="s">
        <v>64</v>
      </c>
      <c r="BC245" s="30">
        <v>39406</v>
      </c>
      <c r="BD245" s="31">
        <v>339866.56</v>
      </c>
      <c r="BE245" s="31">
        <v>6298148.6184999999</v>
      </c>
      <c r="BF245" s="28" t="s">
        <v>1673</v>
      </c>
    </row>
    <row r="246" spans="1:58" s="18" customFormat="1" x14ac:dyDescent="0.2">
      <c r="A246" s="28" t="s">
        <v>1786</v>
      </c>
      <c r="B246" s="28" t="s">
        <v>49</v>
      </c>
      <c r="C246" s="28">
        <v>524</v>
      </c>
      <c r="D246" s="28" t="s">
        <v>50</v>
      </c>
      <c r="E246" s="28"/>
      <c r="F246" s="28" t="s">
        <v>1720</v>
      </c>
      <c r="G246" s="28" t="s">
        <v>1721</v>
      </c>
      <c r="H246" s="28"/>
      <c r="I246" s="28" t="s">
        <v>1722</v>
      </c>
      <c r="J246" s="28"/>
      <c r="K246" s="28" t="s">
        <v>1607</v>
      </c>
      <c r="L246" s="28" t="s">
        <v>1723</v>
      </c>
      <c r="M246" s="28" t="s">
        <v>50</v>
      </c>
      <c r="N246" s="28">
        <v>5</v>
      </c>
      <c r="O246" s="28"/>
      <c r="P246" s="28"/>
      <c r="Q246" s="28"/>
      <c r="R246" s="28"/>
      <c r="S246" s="28"/>
      <c r="T246" s="28" t="s">
        <v>70</v>
      </c>
      <c r="U246" s="28" t="s">
        <v>81</v>
      </c>
      <c r="V246" s="28"/>
      <c r="W246" s="28"/>
      <c r="X246" s="28" t="s">
        <v>70</v>
      </c>
      <c r="Y246" s="28" t="s">
        <v>81</v>
      </c>
      <c r="Z246" s="28"/>
      <c r="AA246" s="28"/>
      <c r="AB246" s="28"/>
      <c r="AC246" s="28"/>
      <c r="AD246" s="28"/>
      <c r="AE246" s="28"/>
      <c r="AF246" s="28" t="s">
        <v>1724</v>
      </c>
      <c r="AG246" s="28" t="s">
        <v>1725</v>
      </c>
      <c r="AH246" s="28" t="s">
        <v>1718</v>
      </c>
      <c r="AI246" s="28" t="s">
        <v>233</v>
      </c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>
        <v>2</v>
      </c>
      <c r="BB246" s="28" t="s">
        <v>64</v>
      </c>
      <c r="BC246" s="30">
        <v>39419</v>
      </c>
      <c r="BD246" s="31">
        <v>339855.99</v>
      </c>
      <c r="BE246" s="31">
        <v>6297348.2199999997</v>
      </c>
      <c r="BF246" s="28" t="s">
        <v>1673</v>
      </c>
    </row>
    <row r="247" spans="1:58" s="18" customFormat="1" x14ac:dyDescent="0.2">
      <c r="A247" s="28" t="s">
        <v>1786</v>
      </c>
      <c r="B247" s="28" t="s">
        <v>49</v>
      </c>
      <c r="C247" s="28">
        <v>525</v>
      </c>
      <c r="D247" s="28" t="s">
        <v>50</v>
      </c>
      <c r="E247" s="28"/>
      <c r="F247" s="28" t="s">
        <v>237</v>
      </c>
      <c r="G247" s="28" t="s">
        <v>238</v>
      </c>
      <c r="H247" s="28"/>
      <c r="I247" s="28" t="s">
        <v>239</v>
      </c>
      <c r="J247" s="28"/>
      <c r="K247" s="28" t="s">
        <v>54</v>
      </c>
      <c r="L247" s="28" t="s">
        <v>240</v>
      </c>
      <c r="M247" s="28" t="s">
        <v>50</v>
      </c>
      <c r="N247" s="28">
        <v>5</v>
      </c>
      <c r="O247" s="28"/>
      <c r="P247" s="28"/>
      <c r="Q247" s="28"/>
      <c r="R247" s="28"/>
      <c r="S247" s="28"/>
      <c r="T247" s="28"/>
      <c r="U247" s="28"/>
      <c r="V247" s="28" t="s">
        <v>227</v>
      </c>
      <c r="W247" s="28" t="s">
        <v>228</v>
      </c>
      <c r="X247" s="28"/>
      <c r="Y247" s="28"/>
      <c r="Z247" s="28"/>
      <c r="AA247" s="28"/>
      <c r="AB247" s="28"/>
      <c r="AC247" s="28"/>
      <c r="AD247" s="28"/>
      <c r="AE247" s="28"/>
      <c r="AF247" s="28" t="s">
        <v>241</v>
      </c>
      <c r="AG247" s="28" t="s">
        <v>242</v>
      </c>
      <c r="AH247" s="28" t="s">
        <v>243</v>
      </c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>
        <v>2</v>
      </c>
      <c r="BB247" s="28" t="s">
        <v>64</v>
      </c>
      <c r="BC247" s="30">
        <v>42611</v>
      </c>
      <c r="BD247" s="31">
        <v>343953.85869999998</v>
      </c>
      <c r="BE247" s="31">
        <v>6297545.1179999998</v>
      </c>
      <c r="BF247" s="28" t="s">
        <v>244</v>
      </c>
    </row>
    <row r="248" spans="1:58" s="18" customFormat="1" x14ac:dyDescent="0.2">
      <c r="A248" s="28" t="s">
        <v>48</v>
      </c>
      <c r="B248" s="28" t="s">
        <v>49</v>
      </c>
      <c r="C248" s="28">
        <v>526</v>
      </c>
      <c r="D248" s="28" t="s">
        <v>50</v>
      </c>
      <c r="E248" s="28"/>
      <c r="F248" s="28" t="s">
        <v>484</v>
      </c>
      <c r="G248" s="28" t="s">
        <v>485</v>
      </c>
      <c r="H248" s="28"/>
      <c r="I248" s="28" t="s">
        <v>486</v>
      </c>
      <c r="J248" s="28"/>
      <c r="K248" s="28" t="s">
        <v>477</v>
      </c>
      <c r="L248" s="28" t="s">
        <v>487</v>
      </c>
      <c r="M248" s="28" t="s">
        <v>56</v>
      </c>
      <c r="N248" s="28">
        <v>2</v>
      </c>
      <c r="O248" s="28">
        <v>3</v>
      </c>
      <c r="P248" s="28">
        <v>6</v>
      </c>
      <c r="Q248" s="28">
        <v>10</v>
      </c>
      <c r="R248" s="28"/>
      <c r="S248" s="28"/>
      <c r="T248" s="28" t="s">
        <v>82</v>
      </c>
      <c r="U248" s="28" t="s">
        <v>58</v>
      </c>
      <c r="V248" s="28"/>
      <c r="W248" s="28"/>
      <c r="X248" s="28" t="s">
        <v>70</v>
      </c>
      <c r="Y248" s="28" t="s">
        <v>81</v>
      </c>
      <c r="Z248" s="28"/>
      <c r="AA248" s="28"/>
      <c r="AB248" s="28"/>
      <c r="AC248" s="28"/>
      <c r="AD248" s="28"/>
      <c r="AE248" s="28"/>
      <c r="AF248" s="28" t="s">
        <v>96</v>
      </c>
      <c r="AG248" s="28" t="s">
        <v>291</v>
      </c>
      <c r="AH248" s="28" t="s">
        <v>472</v>
      </c>
      <c r="AI248" s="28" t="s">
        <v>199</v>
      </c>
      <c r="AJ248" s="28" t="s">
        <v>488</v>
      </c>
      <c r="AK248" s="28" t="s">
        <v>420</v>
      </c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>
        <v>3</v>
      </c>
      <c r="BB248" s="28" t="s">
        <v>64</v>
      </c>
      <c r="BC248" s="30"/>
      <c r="BD248" s="31">
        <v>345570.22925875452</v>
      </c>
      <c r="BE248" s="31">
        <v>6302308.8817815771</v>
      </c>
      <c r="BF248" s="28" t="s">
        <v>479</v>
      </c>
    </row>
    <row r="249" spans="1:58" s="18" customFormat="1" x14ac:dyDescent="0.2">
      <c r="A249" s="28" t="s">
        <v>48</v>
      </c>
      <c r="B249" s="28" t="s">
        <v>49</v>
      </c>
      <c r="C249" s="28">
        <v>527</v>
      </c>
      <c r="D249" s="28" t="s">
        <v>50</v>
      </c>
      <c r="E249" s="28"/>
      <c r="F249" s="28" t="s">
        <v>474</v>
      </c>
      <c r="G249" s="28" t="s">
        <v>475</v>
      </c>
      <c r="H249" s="28"/>
      <c r="I249" s="28" t="s">
        <v>476</v>
      </c>
      <c r="J249" s="28"/>
      <c r="K249" s="28" t="s">
        <v>477</v>
      </c>
      <c r="L249" s="28" t="s">
        <v>478</v>
      </c>
      <c r="M249" s="28" t="s">
        <v>56</v>
      </c>
      <c r="N249" s="28">
        <v>2</v>
      </c>
      <c r="O249" s="28">
        <v>3</v>
      </c>
      <c r="P249" s="28">
        <v>10</v>
      </c>
      <c r="Q249" s="28">
        <v>11</v>
      </c>
      <c r="R249" s="28"/>
      <c r="S249" s="28"/>
      <c r="T249" s="28" t="s">
        <v>82</v>
      </c>
      <c r="U249" s="28" t="s">
        <v>58</v>
      </c>
      <c r="V249" s="28"/>
      <c r="W249" s="28"/>
      <c r="X249" s="28" t="s">
        <v>70</v>
      </c>
      <c r="Y249" s="28" t="s">
        <v>81</v>
      </c>
      <c r="Z249" s="28"/>
      <c r="AA249" s="28"/>
      <c r="AB249" s="28"/>
      <c r="AC249" s="28"/>
      <c r="AD249" s="28"/>
      <c r="AE249" s="28"/>
      <c r="AF249" s="28" t="s">
        <v>96</v>
      </c>
      <c r="AG249" s="28" t="s">
        <v>125</v>
      </c>
      <c r="AH249" s="28" t="s">
        <v>291</v>
      </c>
      <c r="AI249" s="28" t="s">
        <v>472</v>
      </c>
      <c r="AJ249" s="28" t="s">
        <v>199</v>
      </c>
      <c r="AK249" s="28" t="s">
        <v>420</v>
      </c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>
        <v>3</v>
      </c>
      <c r="BB249" s="28" t="s">
        <v>64</v>
      </c>
      <c r="BC249" s="30"/>
      <c r="BD249" s="31">
        <v>346178.31759718072</v>
      </c>
      <c r="BE249" s="31">
        <v>6300283.4880913636</v>
      </c>
      <c r="BF249" s="28" t="s">
        <v>479</v>
      </c>
    </row>
    <row r="250" spans="1:58" s="18" customFormat="1" x14ac:dyDescent="0.2">
      <c r="A250" s="28" t="s">
        <v>48</v>
      </c>
      <c r="B250" s="28" t="s">
        <v>49</v>
      </c>
      <c r="C250" s="28">
        <v>528</v>
      </c>
      <c r="D250" s="28" t="s">
        <v>50</v>
      </c>
      <c r="E250" s="28"/>
      <c r="F250" s="28" t="s">
        <v>480</v>
      </c>
      <c r="G250" s="28" t="s">
        <v>481</v>
      </c>
      <c r="H250" s="28"/>
      <c r="I250" s="28" t="s">
        <v>482</v>
      </c>
      <c r="J250" s="28"/>
      <c r="K250" s="28" t="s">
        <v>477</v>
      </c>
      <c r="L250" s="28" t="s">
        <v>483</v>
      </c>
      <c r="M250" s="28" t="s">
        <v>56</v>
      </c>
      <c r="N250" s="28">
        <v>2</v>
      </c>
      <c r="O250" s="28">
        <v>3</v>
      </c>
      <c r="P250" s="28">
        <v>10</v>
      </c>
      <c r="Q250" s="28">
        <v>11</v>
      </c>
      <c r="R250" s="28"/>
      <c r="S250" s="28"/>
      <c r="T250" s="28" t="s">
        <v>82</v>
      </c>
      <c r="U250" s="28" t="s">
        <v>58</v>
      </c>
      <c r="V250" s="28"/>
      <c r="W250" s="28"/>
      <c r="X250" s="28" t="s">
        <v>70</v>
      </c>
      <c r="Y250" s="28" t="s">
        <v>81</v>
      </c>
      <c r="Z250" s="28"/>
      <c r="AA250" s="28"/>
      <c r="AB250" s="28"/>
      <c r="AC250" s="28"/>
      <c r="AD250" s="28"/>
      <c r="AE250" s="28"/>
      <c r="AF250" s="28" t="s">
        <v>96</v>
      </c>
      <c r="AG250" s="28" t="s">
        <v>125</v>
      </c>
      <c r="AH250" s="28" t="s">
        <v>291</v>
      </c>
      <c r="AI250" s="28" t="s">
        <v>472</v>
      </c>
      <c r="AJ250" s="28" t="s">
        <v>199</v>
      </c>
      <c r="AK250" s="28" t="s">
        <v>420</v>
      </c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>
        <v>3</v>
      </c>
      <c r="BB250" s="28" t="s">
        <v>64</v>
      </c>
      <c r="BC250" s="30"/>
      <c r="BD250" s="31">
        <v>346068.20779880951</v>
      </c>
      <c r="BE250" s="31">
        <v>6300822.2642475627</v>
      </c>
      <c r="BF250" s="28" t="s">
        <v>479</v>
      </c>
    </row>
    <row r="251" spans="1:58" s="18" customFormat="1" x14ac:dyDescent="0.2">
      <c r="A251" s="28" t="s">
        <v>48</v>
      </c>
      <c r="B251" s="28" t="s">
        <v>49</v>
      </c>
      <c r="C251" s="28">
        <v>529</v>
      </c>
      <c r="D251" s="28" t="s">
        <v>50</v>
      </c>
      <c r="E251" s="28"/>
      <c r="F251" s="28" t="s">
        <v>489</v>
      </c>
      <c r="G251" s="28" t="s">
        <v>490</v>
      </c>
      <c r="H251" s="28"/>
      <c r="I251" s="28" t="s">
        <v>491</v>
      </c>
      <c r="J251" s="28"/>
      <c r="K251" s="28" t="s">
        <v>416</v>
      </c>
      <c r="L251" s="28" t="s">
        <v>492</v>
      </c>
      <c r="M251" s="28" t="s">
        <v>56</v>
      </c>
      <c r="N251" s="28">
        <v>2</v>
      </c>
      <c r="O251" s="28">
        <v>3</v>
      </c>
      <c r="P251" s="28"/>
      <c r="Q251" s="28"/>
      <c r="R251" s="28"/>
      <c r="S251" s="28"/>
      <c r="T251" s="28" t="s">
        <v>82</v>
      </c>
      <c r="U251" s="28" t="s">
        <v>84</v>
      </c>
      <c r="V251" s="28"/>
      <c r="W251" s="28"/>
      <c r="X251" s="28" t="s">
        <v>70</v>
      </c>
      <c r="Y251" s="28" t="s">
        <v>81</v>
      </c>
      <c r="Z251" s="28"/>
      <c r="AA251" s="28"/>
      <c r="AB251" s="28"/>
      <c r="AC251" s="28"/>
      <c r="AD251" s="28"/>
      <c r="AE251" s="28"/>
      <c r="AF251" s="28" t="s">
        <v>96</v>
      </c>
      <c r="AG251" s="28" t="s">
        <v>472</v>
      </c>
      <c r="AH251" s="28" t="s">
        <v>291</v>
      </c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>
        <v>2</v>
      </c>
      <c r="BB251" s="28" t="s">
        <v>64</v>
      </c>
      <c r="BC251" s="30"/>
      <c r="BD251" s="31">
        <v>344694.71580000001</v>
      </c>
      <c r="BE251" s="31">
        <v>6303376.8755000001</v>
      </c>
      <c r="BF251" s="28" t="s">
        <v>479</v>
      </c>
    </row>
    <row r="252" spans="1:58" s="28" customFormat="1" x14ac:dyDescent="0.2">
      <c r="A252" s="28" t="s">
        <v>1946</v>
      </c>
      <c r="B252" s="28" t="s">
        <v>49</v>
      </c>
      <c r="C252" s="32">
        <v>530</v>
      </c>
      <c r="D252" s="32" t="s">
        <v>50</v>
      </c>
      <c r="E252" s="32"/>
      <c r="F252" s="32" t="s">
        <v>1947</v>
      </c>
      <c r="G252" s="32" t="s">
        <v>1948</v>
      </c>
      <c r="I252" s="28" t="s">
        <v>1949</v>
      </c>
      <c r="K252" s="28" t="s">
        <v>416</v>
      </c>
      <c r="L252" s="28" t="s">
        <v>1950</v>
      </c>
      <c r="M252" s="28" t="s">
        <v>56</v>
      </c>
      <c r="N252" s="28">
        <v>2</v>
      </c>
      <c r="O252" s="28">
        <v>2</v>
      </c>
      <c r="P252" s="28">
        <v>3</v>
      </c>
      <c r="Q252" s="28">
        <v>6</v>
      </c>
      <c r="V252" s="36">
        <v>0.625</v>
      </c>
      <c r="W252" s="29">
        <v>0.83333333333333337</v>
      </c>
      <c r="AF252" s="28" t="s">
        <v>329</v>
      </c>
      <c r="AG252" s="28" t="s">
        <v>96</v>
      </c>
      <c r="AH252" s="28" t="s">
        <v>1951</v>
      </c>
      <c r="AI252" s="28" t="s">
        <v>328</v>
      </c>
      <c r="BA252" s="28">
        <v>2</v>
      </c>
      <c r="BB252" s="28" t="s">
        <v>64</v>
      </c>
      <c r="BD252" s="28">
        <v>344673.42</v>
      </c>
      <c r="BE252" s="28">
        <v>6303416.29</v>
      </c>
      <c r="BF252" s="28" t="s">
        <v>479</v>
      </c>
    </row>
    <row r="253" spans="1:58" s="18" customFormat="1" x14ac:dyDescent="0.2">
      <c r="A253" s="28" t="s">
        <v>48</v>
      </c>
      <c r="B253" s="28" t="s">
        <v>335</v>
      </c>
      <c r="C253" s="28">
        <v>531</v>
      </c>
      <c r="D253" s="28" t="s">
        <v>56</v>
      </c>
      <c r="E253" s="28">
        <v>2</v>
      </c>
      <c r="F253" s="37" t="s">
        <v>1832</v>
      </c>
      <c r="G253" s="28" t="s">
        <v>1833</v>
      </c>
      <c r="H253" s="28"/>
      <c r="I253" s="28" t="s">
        <v>1834</v>
      </c>
      <c r="J253" s="28"/>
      <c r="K253" s="28" t="s">
        <v>434</v>
      </c>
      <c r="L253" s="28" t="s">
        <v>1835</v>
      </c>
      <c r="M253" s="28" t="s">
        <v>56</v>
      </c>
      <c r="N253" s="28">
        <v>8</v>
      </c>
      <c r="O253" s="28">
        <v>3</v>
      </c>
      <c r="P253" s="28"/>
      <c r="Q253" s="28"/>
      <c r="R253" s="28"/>
      <c r="S253" s="28"/>
      <c r="T253" s="29">
        <v>0.27083333333333331</v>
      </c>
      <c r="U253" s="29">
        <v>0.875</v>
      </c>
      <c r="V253" s="28"/>
      <c r="W253" s="28"/>
      <c r="X253" s="29"/>
      <c r="Y253" s="29"/>
      <c r="Z253" s="29"/>
      <c r="AA253" s="29"/>
      <c r="AB253" s="29"/>
      <c r="AC253" s="29"/>
      <c r="AD253" s="29"/>
      <c r="AE253" s="29"/>
      <c r="AF253" s="28" t="s">
        <v>449</v>
      </c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39">
        <v>5</v>
      </c>
      <c r="BB253" s="39">
        <v>5</v>
      </c>
      <c r="BC253" s="30">
        <v>44165</v>
      </c>
      <c r="BD253" s="31">
        <v>342541.6</v>
      </c>
      <c r="BE253" s="31">
        <v>6306939.5</v>
      </c>
      <c r="BF253" s="28" t="s">
        <v>1836</v>
      </c>
    </row>
    <row r="254" spans="1:58" s="18" customFormat="1" x14ac:dyDescent="0.2">
      <c r="A254" s="28" t="s">
        <v>48</v>
      </c>
      <c r="B254" s="28" t="s">
        <v>335</v>
      </c>
      <c r="C254" s="28">
        <v>531</v>
      </c>
      <c r="D254" s="28" t="s">
        <v>56</v>
      </c>
      <c r="E254" s="28">
        <v>3</v>
      </c>
      <c r="F254" s="37" t="s">
        <v>1832</v>
      </c>
      <c r="G254" s="28" t="s">
        <v>1837</v>
      </c>
      <c r="H254" s="28"/>
      <c r="I254" s="28" t="s">
        <v>1838</v>
      </c>
      <c r="J254" s="28"/>
      <c r="K254" s="28" t="s">
        <v>434</v>
      </c>
      <c r="L254" s="28" t="s">
        <v>1839</v>
      </c>
      <c r="M254" s="28" t="s">
        <v>56</v>
      </c>
      <c r="N254" s="28">
        <v>8</v>
      </c>
      <c r="O254" s="28">
        <v>3</v>
      </c>
      <c r="P254" s="28"/>
      <c r="Q254" s="28"/>
      <c r="R254" s="28"/>
      <c r="S254" s="28"/>
      <c r="T254" s="29">
        <v>0.27083333333333331</v>
      </c>
      <c r="U254" s="29">
        <v>0.875</v>
      </c>
      <c r="V254" s="28"/>
      <c r="W254" s="28"/>
      <c r="X254" s="29"/>
      <c r="Y254" s="29"/>
      <c r="Z254" s="29"/>
      <c r="AA254" s="29"/>
      <c r="AB254" s="29"/>
      <c r="AC254" s="29"/>
      <c r="AD254" s="29"/>
      <c r="AE254" s="29"/>
      <c r="AF254" s="28" t="s">
        <v>1840</v>
      </c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39"/>
      <c r="BB254" s="39"/>
      <c r="BC254" s="30">
        <v>44165</v>
      </c>
      <c r="BD254" s="31">
        <v>342576.9</v>
      </c>
      <c r="BE254" s="31">
        <v>6306938.9000000004</v>
      </c>
      <c r="BF254" s="28" t="s">
        <v>1836</v>
      </c>
    </row>
    <row r="255" spans="1:58" s="18" customFormat="1" x14ac:dyDescent="0.2">
      <c r="A255" s="28" t="s">
        <v>48</v>
      </c>
      <c r="B255" s="28" t="s">
        <v>335</v>
      </c>
      <c r="C255" s="28">
        <v>531</v>
      </c>
      <c r="D255" s="28" t="s">
        <v>56</v>
      </c>
      <c r="E255" s="28">
        <v>4</v>
      </c>
      <c r="F255" s="37" t="s">
        <v>1832</v>
      </c>
      <c r="G255" s="28" t="s">
        <v>1841</v>
      </c>
      <c r="H255" s="28"/>
      <c r="I255" s="28" t="s">
        <v>1842</v>
      </c>
      <c r="J255" s="28"/>
      <c r="K255" s="28" t="s">
        <v>434</v>
      </c>
      <c r="L255" s="28" t="s">
        <v>1843</v>
      </c>
      <c r="M255" s="28" t="s">
        <v>56</v>
      </c>
      <c r="N255" s="28">
        <v>8</v>
      </c>
      <c r="O255" s="28">
        <v>3</v>
      </c>
      <c r="P255" s="28"/>
      <c r="Q255" s="28"/>
      <c r="R255" s="28"/>
      <c r="S255" s="28"/>
      <c r="T255" s="29">
        <v>0.27083333333333331</v>
      </c>
      <c r="U255" s="29">
        <v>0.875</v>
      </c>
      <c r="V255" s="28"/>
      <c r="W255" s="28"/>
      <c r="X255" s="29"/>
      <c r="Y255" s="29"/>
      <c r="Z255" s="29"/>
      <c r="AA255" s="29"/>
      <c r="AB255" s="29"/>
      <c r="AC255" s="29"/>
      <c r="AD255" s="29"/>
      <c r="AE255" s="29"/>
      <c r="AF255" s="28" t="s">
        <v>1844</v>
      </c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39"/>
      <c r="BB255" s="39"/>
      <c r="BC255" s="30">
        <v>44165</v>
      </c>
      <c r="BD255" s="31">
        <v>342613.7</v>
      </c>
      <c r="BE255" s="31">
        <v>6306939.2000000002</v>
      </c>
      <c r="BF255" s="28" t="s">
        <v>1836</v>
      </c>
    </row>
    <row r="256" spans="1:58" s="18" customFormat="1" x14ac:dyDescent="0.2">
      <c r="A256" s="28" t="s">
        <v>48</v>
      </c>
      <c r="B256" s="28" t="s">
        <v>335</v>
      </c>
      <c r="C256" s="28">
        <v>531</v>
      </c>
      <c r="D256" s="28" t="s">
        <v>56</v>
      </c>
      <c r="E256" s="28">
        <v>5</v>
      </c>
      <c r="F256" s="37" t="s">
        <v>1832</v>
      </c>
      <c r="G256" s="28" t="s">
        <v>1845</v>
      </c>
      <c r="H256" s="28"/>
      <c r="I256" s="28" t="s">
        <v>1846</v>
      </c>
      <c r="J256" s="28"/>
      <c r="K256" s="28" t="s">
        <v>434</v>
      </c>
      <c r="L256" s="28" t="s">
        <v>1847</v>
      </c>
      <c r="M256" s="28" t="s">
        <v>56</v>
      </c>
      <c r="N256" s="28">
        <v>8</v>
      </c>
      <c r="O256" s="28">
        <v>3</v>
      </c>
      <c r="P256" s="28"/>
      <c r="Q256" s="28"/>
      <c r="R256" s="28"/>
      <c r="S256" s="28"/>
      <c r="T256" s="29">
        <v>0.27083333333333331</v>
      </c>
      <c r="U256" s="29">
        <v>0.875</v>
      </c>
      <c r="V256" s="28"/>
      <c r="W256" s="28"/>
      <c r="X256" s="29"/>
      <c r="Y256" s="29"/>
      <c r="Z256" s="29"/>
      <c r="AA256" s="29"/>
      <c r="AB256" s="29"/>
      <c r="AC256" s="29"/>
      <c r="AD256" s="29"/>
      <c r="AE256" s="29"/>
      <c r="AF256" s="28" t="s">
        <v>1848</v>
      </c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39"/>
      <c r="BB256" s="39"/>
      <c r="BC256" s="30">
        <v>44165</v>
      </c>
      <c r="BD256" s="31">
        <v>342646.9</v>
      </c>
      <c r="BE256" s="31">
        <v>6306938.9000000004</v>
      </c>
      <c r="BF256" s="28" t="s">
        <v>1836</v>
      </c>
    </row>
    <row r="257" spans="1:58" s="18" customFormat="1" x14ac:dyDescent="0.2">
      <c r="A257" s="28" t="s">
        <v>48</v>
      </c>
      <c r="B257" s="28" t="s">
        <v>335</v>
      </c>
      <c r="C257" s="28">
        <v>531</v>
      </c>
      <c r="D257" s="28" t="s">
        <v>56</v>
      </c>
      <c r="E257" s="28">
        <v>6</v>
      </c>
      <c r="F257" s="37" t="s">
        <v>1832</v>
      </c>
      <c r="G257" s="28" t="s">
        <v>1849</v>
      </c>
      <c r="H257" s="28"/>
      <c r="I257" s="28" t="s">
        <v>1850</v>
      </c>
      <c r="J257" s="28"/>
      <c r="K257" s="28" t="s">
        <v>434</v>
      </c>
      <c r="L257" s="28" t="s">
        <v>1851</v>
      </c>
      <c r="M257" s="28" t="s">
        <v>56</v>
      </c>
      <c r="N257" s="28">
        <v>8</v>
      </c>
      <c r="O257" s="28">
        <v>3</v>
      </c>
      <c r="P257" s="28"/>
      <c r="Q257" s="28"/>
      <c r="R257" s="28"/>
      <c r="S257" s="28"/>
      <c r="T257" s="29">
        <v>0.27083333333333331</v>
      </c>
      <c r="U257" s="29">
        <v>0.875</v>
      </c>
      <c r="V257" s="28"/>
      <c r="W257" s="28"/>
      <c r="X257" s="29"/>
      <c r="Y257" s="29"/>
      <c r="Z257" s="29"/>
      <c r="AA257" s="29"/>
      <c r="AB257" s="29"/>
      <c r="AC257" s="29"/>
      <c r="AD257" s="29"/>
      <c r="AE257" s="29"/>
      <c r="AF257" s="28" t="s">
        <v>642</v>
      </c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39"/>
      <c r="BB257" s="39"/>
      <c r="BC257" s="30">
        <v>44165</v>
      </c>
      <c r="BD257" s="31">
        <v>342670.2</v>
      </c>
      <c r="BE257" s="31">
        <v>6306938</v>
      </c>
      <c r="BF257" s="28" t="s">
        <v>1836</v>
      </c>
    </row>
    <row r="258" spans="1:58" s="18" customFormat="1" x14ac:dyDescent="0.2">
      <c r="A258" s="28" t="s">
        <v>48</v>
      </c>
      <c r="B258" s="28" t="s">
        <v>335</v>
      </c>
      <c r="C258" s="39">
        <v>532</v>
      </c>
      <c r="D258" s="28" t="s">
        <v>56</v>
      </c>
      <c r="E258" s="28">
        <v>8</v>
      </c>
      <c r="F258" s="40" t="s">
        <v>1852</v>
      </c>
      <c r="G258" s="28" t="s">
        <v>1853</v>
      </c>
      <c r="H258" s="28"/>
      <c r="I258" s="28" t="s">
        <v>1854</v>
      </c>
      <c r="J258" s="28"/>
      <c r="K258" s="28" t="s">
        <v>434</v>
      </c>
      <c r="L258" s="28" t="s">
        <v>1855</v>
      </c>
      <c r="M258" s="28" t="s">
        <v>50</v>
      </c>
      <c r="N258" s="28">
        <v>9</v>
      </c>
      <c r="O258" s="28"/>
      <c r="P258" s="28"/>
      <c r="Q258" s="28"/>
      <c r="R258" s="28"/>
      <c r="S258" s="28"/>
      <c r="T258" s="29">
        <v>0.27083333333333331</v>
      </c>
      <c r="U258" s="29">
        <v>0.875</v>
      </c>
      <c r="V258" s="28"/>
      <c r="W258" s="28"/>
      <c r="X258" s="29"/>
      <c r="Y258" s="29"/>
      <c r="Z258" s="29"/>
      <c r="AA258" s="29"/>
      <c r="AB258" s="29"/>
      <c r="AC258" s="29"/>
      <c r="AD258" s="29"/>
      <c r="AE258" s="29"/>
      <c r="AF258" s="28" t="s">
        <v>448</v>
      </c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39">
        <v>2</v>
      </c>
      <c r="BB258" s="39">
        <v>4</v>
      </c>
      <c r="BC258" s="41">
        <v>44165</v>
      </c>
      <c r="BD258" s="31">
        <v>342541.6</v>
      </c>
      <c r="BE258" s="31">
        <v>6306939.5</v>
      </c>
      <c r="BF258" s="28" t="s">
        <v>1836</v>
      </c>
    </row>
    <row r="259" spans="1:58" s="18" customFormat="1" x14ac:dyDescent="0.2">
      <c r="A259" s="28" t="s">
        <v>48</v>
      </c>
      <c r="B259" s="32" t="s">
        <v>335</v>
      </c>
      <c r="C259" s="42">
        <v>532</v>
      </c>
      <c r="D259" s="32" t="s">
        <v>56</v>
      </c>
      <c r="E259" s="32">
        <v>9</v>
      </c>
      <c r="F259" s="40" t="s">
        <v>1852</v>
      </c>
      <c r="G259" s="32" t="s">
        <v>1856</v>
      </c>
      <c r="H259" s="38"/>
      <c r="I259" s="28" t="s">
        <v>1857</v>
      </c>
      <c r="J259" s="28"/>
      <c r="K259" s="28" t="s">
        <v>434</v>
      </c>
      <c r="L259" s="32" t="s">
        <v>1858</v>
      </c>
      <c r="M259" s="32" t="s">
        <v>50</v>
      </c>
      <c r="N259" s="28">
        <v>9</v>
      </c>
      <c r="O259" s="28"/>
      <c r="P259" s="28"/>
      <c r="Q259" s="28"/>
      <c r="R259" s="28"/>
      <c r="S259" s="38"/>
      <c r="T259" s="29">
        <v>0.27083333333333331</v>
      </c>
      <c r="U259" s="29">
        <v>0.875</v>
      </c>
      <c r="V259" s="28"/>
      <c r="W259" s="28"/>
      <c r="X259" s="29"/>
      <c r="Y259" s="29"/>
      <c r="Z259" s="29"/>
      <c r="AA259" s="29"/>
      <c r="AB259" s="29"/>
      <c r="AC259" s="29"/>
      <c r="AD259" s="29"/>
      <c r="AE259" s="29"/>
      <c r="AF259" s="28" t="s">
        <v>1859</v>
      </c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39"/>
      <c r="BB259" s="39"/>
      <c r="BC259" s="43"/>
      <c r="BD259" s="31">
        <v>342541.6</v>
      </c>
      <c r="BE259" s="31">
        <v>6306939.5</v>
      </c>
      <c r="BF259" s="28" t="s">
        <v>1836</v>
      </c>
    </row>
    <row r="260" spans="1:58" s="18" customFormat="1" x14ac:dyDescent="0.2">
      <c r="A260" s="28" t="s">
        <v>48</v>
      </c>
      <c r="B260" s="28" t="s">
        <v>49</v>
      </c>
      <c r="C260" s="28">
        <v>533</v>
      </c>
      <c r="D260" s="28" t="s">
        <v>56</v>
      </c>
      <c r="E260" s="28">
        <v>11</v>
      </c>
      <c r="F260" s="37" t="s">
        <v>1860</v>
      </c>
      <c r="G260" s="28" t="s">
        <v>1861</v>
      </c>
      <c r="H260" s="28"/>
      <c r="I260" s="28" t="s">
        <v>1862</v>
      </c>
      <c r="J260" s="28"/>
      <c r="K260" s="28" t="s">
        <v>434</v>
      </c>
      <c r="L260" s="28" t="s">
        <v>1863</v>
      </c>
      <c r="M260" s="28" t="s">
        <v>50</v>
      </c>
      <c r="N260" s="28">
        <v>3</v>
      </c>
      <c r="O260" s="28"/>
      <c r="P260" s="28"/>
      <c r="Q260" s="28"/>
      <c r="R260" s="28"/>
      <c r="S260" s="28"/>
      <c r="T260" s="29">
        <v>0.27083333333333331</v>
      </c>
      <c r="U260" s="29">
        <v>0.875</v>
      </c>
      <c r="V260" s="28"/>
      <c r="W260" s="28"/>
      <c r="X260" s="29"/>
      <c r="Y260" s="29"/>
      <c r="Z260" s="29"/>
      <c r="AA260" s="29"/>
      <c r="AB260" s="29"/>
      <c r="AC260" s="29"/>
      <c r="AD260" s="29"/>
      <c r="AE260" s="29"/>
      <c r="AF260" s="28" t="s">
        <v>1864</v>
      </c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>
        <v>3</v>
      </c>
      <c r="BB260" s="28">
        <v>3</v>
      </c>
      <c r="BC260" s="30">
        <v>44165</v>
      </c>
      <c r="BD260" s="31">
        <v>342597.5</v>
      </c>
      <c r="BE260" s="31">
        <v>6306919.4000000004</v>
      </c>
      <c r="BF260" s="28" t="s">
        <v>402</v>
      </c>
    </row>
    <row r="261" spans="1:58" s="18" customFormat="1" x14ac:dyDescent="0.2">
      <c r="A261" s="28" t="s">
        <v>48</v>
      </c>
      <c r="B261" s="28" t="s">
        <v>335</v>
      </c>
      <c r="C261" s="28">
        <v>534</v>
      </c>
      <c r="D261" s="28" t="s">
        <v>50</v>
      </c>
      <c r="E261" s="28"/>
      <c r="F261" s="28" t="s">
        <v>900</v>
      </c>
      <c r="G261" s="28" t="s">
        <v>901</v>
      </c>
      <c r="H261" s="28"/>
      <c r="I261" s="28" t="s">
        <v>902</v>
      </c>
      <c r="J261" s="28"/>
      <c r="K261" s="28" t="s">
        <v>872</v>
      </c>
      <c r="L261" s="28" t="s">
        <v>903</v>
      </c>
      <c r="M261" s="28" t="s">
        <v>50</v>
      </c>
      <c r="N261" s="28">
        <v>12</v>
      </c>
      <c r="O261" s="28"/>
      <c r="P261" s="28"/>
      <c r="Q261" s="28"/>
      <c r="R261" s="28"/>
      <c r="S261" s="28"/>
      <c r="T261" s="28" t="s">
        <v>70</v>
      </c>
      <c r="U261" s="28" t="s">
        <v>84</v>
      </c>
      <c r="V261" s="28" t="s">
        <v>57</v>
      </c>
      <c r="W261" s="28" t="s">
        <v>81</v>
      </c>
      <c r="X261" s="28"/>
      <c r="Y261" s="28"/>
      <c r="Z261" s="28"/>
      <c r="AA261" s="28"/>
      <c r="AB261" s="28"/>
      <c r="AC261" s="28"/>
      <c r="AD261" s="28"/>
      <c r="AE261" s="28"/>
      <c r="AF261" s="28" t="s">
        <v>882</v>
      </c>
      <c r="AG261" s="28" t="s">
        <v>883</v>
      </c>
      <c r="AH261" s="28" t="s">
        <v>881</v>
      </c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>
        <v>4</v>
      </c>
      <c r="BB261" s="28">
        <v>4</v>
      </c>
      <c r="BC261" s="30">
        <v>44172</v>
      </c>
      <c r="BD261" s="31">
        <v>353386.97</v>
      </c>
      <c r="BE261" s="31">
        <v>6293450.2599999998</v>
      </c>
      <c r="BF261" s="28" t="s">
        <v>64</v>
      </c>
    </row>
    <row r="262" spans="1:58" s="18" customFormat="1" x14ac:dyDescent="0.2">
      <c r="A262" s="28" t="s">
        <v>48</v>
      </c>
      <c r="B262" s="28" t="s">
        <v>335</v>
      </c>
      <c r="C262" s="28">
        <v>535</v>
      </c>
      <c r="D262" s="28" t="s">
        <v>50</v>
      </c>
      <c r="E262" s="28"/>
      <c r="F262" s="28" t="s">
        <v>904</v>
      </c>
      <c r="G262" s="28" t="s">
        <v>905</v>
      </c>
      <c r="H262" s="28"/>
      <c r="I262" s="28" t="s">
        <v>906</v>
      </c>
      <c r="J262" s="28"/>
      <c r="K262" s="28" t="s">
        <v>907</v>
      </c>
      <c r="L262" s="28" t="s">
        <v>908</v>
      </c>
      <c r="M262" s="28" t="s">
        <v>56</v>
      </c>
      <c r="N262" s="28">
        <v>4</v>
      </c>
      <c r="O262" s="28">
        <v>2</v>
      </c>
      <c r="P262" s="28">
        <v>13</v>
      </c>
      <c r="Q262" s="28">
        <v>5</v>
      </c>
      <c r="R262" s="28"/>
      <c r="S262" s="28"/>
      <c r="T262" s="28" t="s">
        <v>70</v>
      </c>
      <c r="U262" s="29">
        <v>0.85416666666666663</v>
      </c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 t="s">
        <v>909</v>
      </c>
      <c r="AG262" s="28" t="s">
        <v>137</v>
      </c>
      <c r="AH262" s="28" t="s">
        <v>910</v>
      </c>
      <c r="AI262" s="28" t="s">
        <v>911</v>
      </c>
      <c r="AJ262" s="28" t="s">
        <v>140</v>
      </c>
      <c r="AK262" s="28" t="s">
        <v>912</v>
      </c>
      <c r="AL262" s="28" t="s">
        <v>913</v>
      </c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>
        <v>4</v>
      </c>
      <c r="BB262" s="28">
        <v>2</v>
      </c>
      <c r="BC262" s="30">
        <v>44172</v>
      </c>
      <c r="BD262" s="31">
        <v>355192.44</v>
      </c>
      <c r="BE262" s="31">
        <v>6297495.3200000003</v>
      </c>
      <c r="BF262" s="28" t="s">
        <v>402</v>
      </c>
    </row>
    <row r="263" spans="1:58" s="18" customFormat="1" x14ac:dyDescent="0.2">
      <c r="A263" s="28" t="s">
        <v>48</v>
      </c>
      <c r="B263" s="28" t="s">
        <v>335</v>
      </c>
      <c r="C263" s="28">
        <v>536</v>
      </c>
      <c r="D263" s="28" t="s">
        <v>50</v>
      </c>
      <c r="E263" s="28"/>
      <c r="F263" s="28" t="s">
        <v>398</v>
      </c>
      <c r="G263" s="28" t="s">
        <v>399</v>
      </c>
      <c r="H263" s="28"/>
      <c r="I263" s="28" t="s">
        <v>400</v>
      </c>
      <c r="J263" s="28"/>
      <c r="K263" s="28" t="s">
        <v>383</v>
      </c>
      <c r="L263" s="28" t="s">
        <v>401</v>
      </c>
      <c r="M263" s="28" t="s">
        <v>56</v>
      </c>
      <c r="N263" s="28">
        <v>13</v>
      </c>
      <c r="O263" s="28">
        <v>7</v>
      </c>
      <c r="P263" s="28"/>
      <c r="Q263" s="28"/>
      <c r="R263" s="28"/>
      <c r="S263" s="28"/>
      <c r="T263" s="28" t="s">
        <v>70</v>
      </c>
      <c r="U263" s="28" t="s">
        <v>84</v>
      </c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 t="s">
        <v>385</v>
      </c>
      <c r="AG263" s="28" t="s">
        <v>386</v>
      </c>
      <c r="AH263" s="28" t="s">
        <v>387</v>
      </c>
      <c r="AI263" s="28" t="s">
        <v>388</v>
      </c>
      <c r="AJ263" s="28" t="s">
        <v>390</v>
      </c>
      <c r="AK263" s="28" t="s">
        <v>391</v>
      </c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>
        <v>3</v>
      </c>
      <c r="BB263" s="28">
        <v>2</v>
      </c>
      <c r="BC263" s="30">
        <v>44193</v>
      </c>
      <c r="BD263" s="31">
        <v>347356.1704</v>
      </c>
      <c r="BE263" s="31">
        <v>6305027.8022999996</v>
      </c>
      <c r="BF263" s="28" t="s">
        <v>402</v>
      </c>
    </row>
    <row r="264" spans="1:58" s="18" customFormat="1" x14ac:dyDescent="0.2">
      <c r="A264" s="28" t="s">
        <v>48</v>
      </c>
      <c r="B264" s="28" t="s">
        <v>335</v>
      </c>
      <c r="C264" s="28">
        <v>537</v>
      </c>
      <c r="D264" s="28" t="s">
        <v>50</v>
      </c>
      <c r="E264" s="28"/>
      <c r="F264" s="28" t="s">
        <v>546</v>
      </c>
      <c r="G264" s="28" t="s">
        <v>547</v>
      </c>
      <c r="H264" s="28"/>
      <c r="I264" s="28" t="s">
        <v>548</v>
      </c>
      <c r="J264" s="28"/>
      <c r="K264" s="28" t="s">
        <v>416</v>
      </c>
      <c r="L264" s="28" t="s">
        <v>549</v>
      </c>
      <c r="M264" s="28" t="s">
        <v>50</v>
      </c>
      <c r="N264" s="28">
        <v>13</v>
      </c>
      <c r="O264" s="28"/>
      <c r="P264" s="28"/>
      <c r="Q264" s="28"/>
      <c r="R264" s="28"/>
      <c r="S264" s="28"/>
      <c r="T264" s="28" t="s">
        <v>70</v>
      </c>
      <c r="U264" s="29">
        <v>0.375</v>
      </c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 t="s">
        <v>390</v>
      </c>
      <c r="AG264" s="28" t="s">
        <v>385</v>
      </c>
      <c r="AH264" s="28" t="s">
        <v>387</v>
      </c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>
        <v>3</v>
      </c>
      <c r="BB264" s="28">
        <v>3</v>
      </c>
      <c r="BC264" s="30">
        <v>44188</v>
      </c>
      <c r="BD264" s="31">
        <v>342791.42739999999</v>
      </c>
      <c r="BE264" s="31">
        <v>6306805.3859999999</v>
      </c>
      <c r="BF264" s="28" t="s">
        <v>479</v>
      </c>
    </row>
    <row r="265" spans="1:58" s="18" customFormat="1" x14ac:dyDescent="0.2">
      <c r="A265" s="28" t="s">
        <v>48</v>
      </c>
      <c r="B265" s="28" t="s">
        <v>49</v>
      </c>
      <c r="C265" s="32">
        <v>538</v>
      </c>
      <c r="D265" s="28" t="s">
        <v>56</v>
      </c>
      <c r="E265" s="28">
        <v>3</v>
      </c>
      <c r="F265" s="28" t="s">
        <v>1865</v>
      </c>
      <c r="G265" s="28" t="s">
        <v>1809</v>
      </c>
      <c r="H265" s="28"/>
      <c r="I265" s="28" t="s">
        <v>1810</v>
      </c>
      <c r="J265" s="28"/>
      <c r="K265" s="28" t="s">
        <v>1141</v>
      </c>
      <c r="L265" s="28" t="s">
        <v>1866</v>
      </c>
      <c r="M265" s="28" t="s">
        <v>56</v>
      </c>
      <c r="N265" s="28">
        <v>3</v>
      </c>
      <c r="O265" s="28">
        <v>7</v>
      </c>
      <c r="P265" s="28"/>
      <c r="Q265" s="28"/>
      <c r="R265" s="28"/>
      <c r="S265" s="28"/>
      <c r="T265" s="29">
        <v>0.27083333333333331</v>
      </c>
      <c r="U265" s="29">
        <v>0.85416666666666663</v>
      </c>
      <c r="V265" s="28"/>
      <c r="W265" s="28"/>
      <c r="X265" s="29"/>
      <c r="Y265" s="29"/>
      <c r="Z265" s="29"/>
      <c r="AA265" s="29"/>
      <c r="AB265" s="29"/>
      <c r="AC265" s="29"/>
      <c r="AD265" s="29"/>
      <c r="AE265" s="29"/>
      <c r="AF265" s="28" t="s">
        <v>1143</v>
      </c>
      <c r="AG265" s="28" t="s">
        <v>1191</v>
      </c>
      <c r="AH265" s="28" t="s">
        <v>1867</v>
      </c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>
        <v>3</v>
      </c>
      <c r="BB265" s="28">
        <v>3</v>
      </c>
      <c r="BC265" s="30">
        <v>44305</v>
      </c>
      <c r="BD265" s="31">
        <v>342791.4</v>
      </c>
      <c r="BE265" s="31">
        <v>6306805.4000000004</v>
      </c>
      <c r="BF265" s="28" t="s">
        <v>1868</v>
      </c>
    </row>
    <row r="266" spans="1:58" s="18" customFormat="1" x14ac:dyDescent="0.2">
      <c r="A266" s="28" t="s">
        <v>1786</v>
      </c>
      <c r="B266" s="28" t="s">
        <v>49</v>
      </c>
      <c r="C266" s="28">
        <v>539</v>
      </c>
      <c r="D266" s="28" t="s">
        <v>50</v>
      </c>
      <c r="E266" s="28"/>
      <c r="F266" s="28" t="s">
        <v>856</v>
      </c>
      <c r="G266" s="28" t="s">
        <v>858</v>
      </c>
      <c r="H266" s="28" t="s">
        <v>857</v>
      </c>
      <c r="I266" s="28" t="s">
        <v>860</v>
      </c>
      <c r="J266" s="28" t="s">
        <v>859</v>
      </c>
      <c r="K266" s="28" t="s">
        <v>861</v>
      </c>
      <c r="L266" s="28" t="s">
        <v>962</v>
      </c>
      <c r="M266" s="28" t="s">
        <v>56</v>
      </c>
      <c r="N266" s="28">
        <v>5</v>
      </c>
      <c r="O266" s="28">
        <v>3</v>
      </c>
      <c r="P266" s="28">
        <v>7</v>
      </c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 t="s">
        <v>134</v>
      </c>
      <c r="AG266" s="28" t="s">
        <v>274</v>
      </c>
      <c r="AH266" s="28" t="s">
        <v>275</v>
      </c>
      <c r="AI266" s="28" t="s">
        <v>276</v>
      </c>
      <c r="AJ266" s="28" t="s">
        <v>231</v>
      </c>
      <c r="AK266" s="28" t="s">
        <v>233</v>
      </c>
      <c r="AL266" s="28" t="s">
        <v>234</v>
      </c>
      <c r="AM266" s="28" t="s">
        <v>277</v>
      </c>
      <c r="AN266" s="28" t="s">
        <v>778</v>
      </c>
      <c r="AO266" s="28" t="s">
        <v>777</v>
      </c>
      <c r="AP266" s="28" t="s">
        <v>863</v>
      </c>
      <c r="AQ266" s="28" t="s">
        <v>236</v>
      </c>
      <c r="AR266" s="28"/>
      <c r="AS266" s="28"/>
      <c r="AT266" s="28"/>
      <c r="AU266" s="28"/>
      <c r="AV266" s="28"/>
      <c r="AW266" s="28"/>
      <c r="AX266" s="28"/>
      <c r="AY266" s="28"/>
      <c r="AZ266" s="28"/>
      <c r="BA266" s="28" t="s">
        <v>64</v>
      </c>
      <c r="BB266" s="28"/>
      <c r="BC266" s="30">
        <v>44531</v>
      </c>
      <c r="BD266" s="31">
        <v>350438.88990000001</v>
      </c>
      <c r="BE266" s="31">
        <v>6296323.7713000001</v>
      </c>
      <c r="BF266" s="28" t="s">
        <v>64</v>
      </c>
    </row>
    <row r="267" spans="1:58" s="18" customFormat="1" x14ac:dyDescent="0.2">
      <c r="A267" s="28" t="s">
        <v>1786</v>
      </c>
      <c r="B267" s="28" t="s">
        <v>49</v>
      </c>
      <c r="C267" s="28">
        <v>540</v>
      </c>
      <c r="D267" s="28" t="s">
        <v>50</v>
      </c>
      <c r="E267" s="28"/>
      <c r="F267" s="28" t="s">
        <v>1117</v>
      </c>
      <c r="G267" s="28" t="s">
        <v>1118</v>
      </c>
      <c r="H267" s="28"/>
      <c r="I267" s="28" t="s">
        <v>1119</v>
      </c>
      <c r="J267" s="28"/>
      <c r="K267" s="28" t="s">
        <v>861</v>
      </c>
      <c r="L267" s="28" t="s">
        <v>1120</v>
      </c>
      <c r="M267" s="28" t="s">
        <v>50</v>
      </c>
      <c r="N267" s="28">
        <v>5</v>
      </c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 t="s">
        <v>134</v>
      </c>
      <c r="AG267" s="28" t="s">
        <v>274</v>
      </c>
      <c r="AH267" s="28" t="s">
        <v>275</v>
      </c>
      <c r="AI267" s="28" t="s">
        <v>231</v>
      </c>
      <c r="AJ267" s="28" t="s">
        <v>233</v>
      </c>
      <c r="AK267" s="28" t="s">
        <v>234</v>
      </c>
      <c r="AL267" s="28" t="s">
        <v>277</v>
      </c>
      <c r="AM267" s="28" t="s">
        <v>236</v>
      </c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 t="s">
        <v>64</v>
      </c>
      <c r="BB267" s="28"/>
      <c r="BC267" s="30">
        <v>44511</v>
      </c>
      <c r="BD267" s="31">
        <v>352959.17080000002</v>
      </c>
      <c r="BE267" s="31">
        <v>6295805.4922000002</v>
      </c>
      <c r="BF267" s="28" t="s">
        <v>64</v>
      </c>
    </row>
    <row r="268" spans="1:58" s="18" customFormat="1" x14ac:dyDescent="0.2">
      <c r="A268" s="28" t="s">
        <v>1786</v>
      </c>
      <c r="B268" s="28" t="s">
        <v>49</v>
      </c>
      <c r="C268" s="28">
        <v>541</v>
      </c>
      <c r="D268" s="28" t="s">
        <v>50</v>
      </c>
      <c r="E268" s="28"/>
      <c r="F268" s="28" t="s">
        <v>1050</v>
      </c>
      <c r="G268" s="28" t="s">
        <v>1047</v>
      </c>
      <c r="H268" s="28" t="s">
        <v>1051</v>
      </c>
      <c r="I268" s="28" t="s">
        <v>1048</v>
      </c>
      <c r="J268" s="28" t="s">
        <v>1052</v>
      </c>
      <c r="K268" s="28" t="s">
        <v>872</v>
      </c>
      <c r="L268" s="28" t="s">
        <v>1049</v>
      </c>
      <c r="M268" s="28" t="s">
        <v>50</v>
      </c>
      <c r="N268" s="28">
        <v>5</v>
      </c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 t="s">
        <v>213</v>
      </c>
      <c r="AG268" s="28" t="s">
        <v>283</v>
      </c>
      <c r="AH268" s="28" t="s">
        <v>890</v>
      </c>
      <c r="AI268" s="28" t="s">
        <v>285</v>
      </c>
      <c r="AJ268" s="28" t="s">
        <v>286</v>
      </c>
      <c r="AK268" s="28" t="s">
        <v>113</v>
      </c>
      <c r="AL268" s="28" t="s">
        <v>116</v>
      </c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 t="s">
        <v>64</v>
      </c>
      <c r="BB268" s="28"/>
      <c r="BC268" s="30"/>
      <c r="BD268" s="31">
        <v>354874.42879999999</v>
      </c>
      <c r="BE268" s="31">
        <v>6295292.1297000004</v>
      </c>
      <c r="BF268" s="28" t="s">
        <v>64</v>
      </c>
    </row>
    <row r="269" spans="1:58" s="18" customFormat="1" x14ac:dyDescent="0.2">
      <c r="A269" s="28" t="s">
        <v>48</v>
      </c>
      <c r="B269" s="28" t="s">
        <v>49</v>
      </c>
      <c r="C269" s="28">
        <v>542</v>
      </c>
      <c r="D269" s="28" t="s">
        <v>50</v>
      </c>
      <c r="E269" s="28"/>
      <c r="F269" s="28" t="s">
        <v>1583</v>
      </c>
      <c r="G269" s="28" t="s">
        <v>1574</v>
      </c>
      <c r="H269" s="28" t="s">
        <v>1575</v>
      </c>
      <c r="I269" s="28" t="s">
        <v>1576</v>
      </c>
      <c r="J269" s="28"/>
      <c r="K269" s="28" t="s">
        <v>1489</v>
      </c>
      <c r="L269" s="28" t="s">
        <v>1578</v>
      </c>
      <c r="M269" s="28" t="s">
        <v>56</v>
      </c>
      <c r="N269" s="28">
        <v>7</v>
      </c>
      <c r="O269" s="28">
        <v>3</v>
      </c>
      <c r="P269" s="28">
        <v>5</v>
      </c>
      <c r="Q269" s="28"/>
      <c r="R269" s="28"/>
      <c r="S269" s="28"/>
      <c r="T269" s="28"/>
      <c r="U269" s="28"/>
      <c r="V269" s="28" t="s">
        <v>73</v>
      </c>
      <c r="W269" s="28" t="s">
        <v>58</v>
      </c>
      <c r="X269" s="28"/>
      <c r="Y269" s="28"/>
      <c r="Z269" s="28"/>
      <c r="AA269" s="28"/>
      <c r="AB269" s="28"/>
      <c r="AC269" s="28"/>
      <c r="AD269" s="28"/>
      <c r="AE269" s="28"/>
      <c r="AF269" s="28" t="s">
        <v>283</v>
      </c>
      <c r="AG269" s="28" t="s">
        <v>284</v>
      </c>
      <c r="AH269" s="28" t="s">
        <v>636</v>
      </c>
      <c r="AI269" s="28" t="s">
        <v>285</v>
      </c>
      <c r="AJ269" s="28" t="s">
        <v>1579</v>
      </c>
      <c r="AK269" s="28" t="s">
        <v>1580</v>
      </c>
      <c r="AL269" s="28" t="s">
        <v>1083</v>
      </c>
      <c r="AM269" s="28" t="s">
        <v>218</v>
      </c>
      <c r="AN269" s="28" t="s">
        <v>1581</v>
      </c>
      <c r="AO269" s="28" t="s">
        <v>762</v>
      </c>
      <c r="AP269" s="28" t="s">
        <v>739</v>
      </c>
      <c r="AQ269" s="28" t="s">
        <v>1582</v>
      </c>
      <c r="AR269" s="28"/>
      <c r="AS269" s="28"/>
      <c r="AT269" s="28"/>
      <c r="AU269" s="28"/>
      <c r="AV269" s="28"/>
      <c r="AW269" s="28"/>
      <c r="AX269" s="28"/>
      <c r="AY269" s="28"/>
      <c r="AZ269" s="28"/>
      <c r="BA269" s="28">
        <v>2</v>
      </c>
      <c r="BB269" s="28">
        <v>4</v>
      </c>
      <c r="BC269" s="30">
        <v>39317</v>
      </c>
      <c r="BD269" s="31">
        <v>336778.33</v>
      </c>
      <c r="BE269" s="31">
        <v>6290791.71</v>
      </c>
      <c r="BF269" s="28" t="s">
        <v>1584</v>
      </c>
    </row>
    <row r="270" spans="1:58" s="18" customFormat="1" x14ac:dyDescent="0.2">
      <c r="A270" s="28" t="s">
        <v>48</v>
      </c>
      <c r="B270" s="28" t="s">
        <v>49</v>
      </c>
      <c r="C270" s="28">
        <v>543</v>
      </c>
      <c r="D270" s="28" t="s">
        <v>50</v>
      </c>
      <c r="E270" s="28"/>
      <c r="F270" s="28" t="s">
        <v>261</v>
      </c>
      <c r="G270" s="28" t="s">
        <v>262</v>
      </c>
      <c r="H270" s="28"/>
      <c r="I270" s="28" t="s">
        <v>263</v>
      </c>
      <c r="J270" s="28"/>
      <c r="K270" s="28" t="s">
        <v>54</v>
      </c>
      <c r="L270" s="28" t="s">
        <v>264</v>
      </c>
      <c r="M270" s="28" t="s">
        <v>56</v>
      </c>
      <c r="N270" s="28">
        <v>5</v>
      </c>
      <c r="O270" s="28">
        <v>13</v>
      </c>
      <c r="P270" s="28"/>
      <c r="Q270" s="28"/>
      <c r="R270" s="28"/>
      <c r="S270" s="28"/>
      <c r="T270" s="28" t="s">
        <v>167</v>
      </c>
      <c r="U270" s="28" t="s">
        <v>104</v>
      </c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 t="s">
        <v>168</v>
      </c>
      <c r="AG270" s="28" t="s">
        <v>169</v>
      </c>
      <c r="AH270" s="28" t="s">
        <v>192</v>
      </c>
      <c r="AI270" s="28" t="s">
        <v>171</v>
      </c>
      <c r="AJ270" s="28" t="s">
        <v>193</v>
      </c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>
        <v>3</v>
      </c>
      <c r="BB270" s="28" t="s">
        <v>64</v>
      </c>
      <c r="BC270" s="30">
        <v>42164</v>
      </c>
      <c r="BD270" s="31">
        <v>346678.71</v>
      </c>
      <c r="BE270" s="31">
        <v>6299164.4699999997</v>
      </c>
      <c r="BF270" s="28" t="s">
        <v>173</v>
      </c>
    </row>
    <row r="271" spans="1:58" s="18" customFormat="1" x14ac:dyDescent="0.2">
      <c r="A271" s="28" t="s">
        <v>48</v>
      </c>
      <c r="B271" s="28" t="s">
        <v>49</v>
      </c>
      <c r="C271" s="28">
        <v>544</v>
      </c>
      <c r="D271" s="28" t="s">
        <v>50</v>
      </c>
      <c r="E271" s="28"/>
      <c r="F271" s="28" t="s">
        <v>265</v>
      </c>
      <c r="G271" s="28" t="s">
        <v>266</v>
      </c>
      <c r="H271" s="28"/>
      <c r="I271" s="28" t="s">
        <v>267</v>
      </c>
      <c r="J271" s="28"/>
      <c r="K271" s="28" t="s">
        <v>54</v>
      </c>
      <c r="L271" s="28" t="s">
        <v>268</v>
      </c>
      <c r="M271" s="28" t="s">
        <v>56</v>
      </c>
      <c r="N271" s="28">
        <v>5</v>
      </c>
      <c r="O271" s="28">
        <v>13</v>
      </c>
      <c r="P271" s="28"/>
      <c r="Q271" s="28"/>
      <c r="R271" s="28"/>
      <c r="S271" s="28"/>
      <c r="T271" s="28" t="s">
        <v>167</v>
      </c>
      <c r="U271" s="28" t="s">
        <v>104</v>
      </c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 t="s">
        <v>168</v>
      </c>
      <c r="AG271" s="28" t="s">
        <v>169</v>
      </c>
      <c r="AH271" s="28" t="s">
        <v>192</v>
      </c>
      <c r="AI271" s="28" t="s">
        <v>171</v>
      </c>
      <c r="AJ271" s="28" t="s">
        <v>193</v>
      </c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>
        <v>3</v>
      </c>
      <c r="BB271" s="28" t="s">
        <v>64</v>
      </c>
      <c r="BC271" s="30">
        <v>42216</v>
      </c>
      <c r="BD271" s="31">
        <v>346440.43</v>
      </c>
      <c r="BE271" s="31">
        <v>6299127.6900000004</v>
      </c>
      <c r="BF271" s="28" t="s">
        <v>173</v>
      </c>
    </row>
    <row r="272" spans="1:58" s="18" customFormat="1" x14ac:dyDescent="0.2">
      <c r="A272" s="28" t="s">
        <v>1786</v>
      </c>
      <c r="B272" s="28" t="s">
        <v>49</v>
      </c>
      <c r="C272" s="28">
        <v>545</v>
      </c>
      <c r="D272" s="28" t="s">
        <v>50</v>
      </c>
      <c r="E272" s="28"/>
      <c r="F272" s="28" t="s">
        <v>163</v>
      </c>
      <c r="G272" s="28" t="s">
        <v>164</v>
      </c>
      <c r="H272" s="28"/>
      <c r="I272" s="28" t="s">
        <v>165</v>
      </c>
      <c r="J272" s="28"/>
      <c r="K272" s="28" t="s">
        <v>54</v>
      </c>
      <c r="L272" s="28" t="s">
        <v>166</v>
      </c>
      <c r="M272" s="28" t="s">
        <v>50</v>
      </c>
      <c r="N272" s="28">
        <v>5</v>
      </c>
      <c r="O272" s="28"/>
      <c r="P272" s="28"/>
      <c r="Q272" s="28"/>
      <c r="R272" s="28"/>
      <c r="S272" s="28"/>
      <c r="T272" s="28" t="s">
        <v>167</v>
      </c>
      <c r="U272" s="28" t="s">
        <v>104</v>
      </c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 t="s">
        <v>168</v>
      </c>
      <c r="AG272" s="28" t="s">
        <v>169</v>
      </c>
      <c r="AH272" s="28" t="s">
        <v>170</v>
      </c>
      <c r="AI272" s="28" t="s">
        <v>171</v>
      </c>
      <c r="AJ272" s="28" t="s">
        <v>172</v>
      </c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>
        <v>1</v>
      </c>
      <c r="BB272" s="28" t="s">
        <v>64</v>
      </c>
      <c r="BC272" s="30">
        <v>44683</v>
      </c>
      <c r="BD272" s="31">
        <v>347027.74</v>
      </c>
      <c r="BE272" s="31">
        <v>6299218.2000000002</v>
      </c>
      <c r="BF272" s="28" t="s">
        <v>173</v>
      </c>
    </row>
    <row r="273" spans="1:58" s="18" customFormat="1" x14ac:dyDescent="0.2">
      <c r="A273" s="28" t="s">
        <v>1786</v>
      </c>
      <c r="B273" s="28" t="s">
        <v>49</v>
      </c>
      <c r="C273" s="32">
        <v>546</v>
      </c>
      <c r="D273" s="28" t="s">
        <v>50</v>
      </c>
      <c r="E273" s="28"/>
      <c r="F273" s="28" t="s">
        <v>188</v>
      </c>
      <c r="G273" s="28" t="s">
        <v>189</v>
      </c>
      <c r="H273" s="28"/>
      <c r="I273" s="28" t="s">
        <v>190</v>
      </c>
      <c r="J273" s="28"/>
      <c r="K273" s="28" t="s">
        <v>54</v>
      </c>
      <c r="L273" s="28" t="s">
        <v>191</v>
      </c>
      <c r="M273" s="28" t="s">
        <v>56</v>
      </c>
      <c r="N273" s="28">
        <v>5</v>
      </c>
      <c r="O273" s="28">
        <v>13</v>
      </c>
      <c r="P273" s="28"/>
      <c r="Q273" s="28"/>
      <c r="R273" s="28"/>
      <c r="S273" s="28"/>
      <c r="T273" s="28" t="s">
        <v>167</v>
      </c>
      <c r="U273" s="28" t="s">
        <v>104</v>
      </c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 t="s">
        <v>168</v>
      </c>
      <c r="AG273" s="28" t="s">
        <v>169</v>
      </c>
      <c r="AH273" s="28" t="s">
        <v>192</v>
      </c>
      <c r="AI273" s="28" t="s">
        <v>171</v>
      </c>
      <c r="AJ273" s="28" t="s">
        <v>193</v>
      </c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>
        <v>4</v>
      </c>
      <c r="BB273" s="28" t="s">
        <v>64</v>
      </c>
      <c r="BC273" s="30">
        <v>44677</v>
      </c>
      <c r="BD273" s="31">
        <v>345937.41</v>
      </c>
      <c r="BE273" s="31">
        <v>6299054.6500000004</v>
      </c>
      <c r="BF273" s="28" t="s">
        <v>173</v>
      </c>
    </row>
    <row r="274" spans="1:58" s="18" customFormat="1" x14ac:dyDescent="0.2">
      <c r="A274" s="28" t="s">
        <v>48</v>
      </c>
      <c r="B274" s="28" t="s">
        <v>335</v>
      </c>
      <c r="C274" s="28">
        <v>547</v>
      </c>
      <c r="D274" s="28" t="s">
        <v>50</v>
      </c>
      <c r="E274" s="28"/>
      <c r="F274" s="28" t="s">
        <v>926</v>
      </c>
      <c r="G274" s="28" t="s">
        <v>927</v>
      </c>
      <c r="H274" s="28"/>
      <c r="I274" s="28" t="s">
        <v>928</v>
      </c>
      <c r="J274" s="28"/>
      <c r="K274" s="28" t="s">
        <v>861</v>
      </c>
      <c r="L274" s="28" t="s">
        <v>929</v>
      </c>
      <c r="M274" s="28" t="s">
        <v>56</v>
      </c>
      <c r="N274" s="28">
        <v>4</v>
      </c>
      <c r="O274" s="28">
        <v>2</v>
      </c>
      <c r="P274" s="28">
        <v>13</v>
      </c>
      <c r="Q274" s="28">
        <v>5</v>
      </c>
      <c r="R274" s="28"/>
      <c r="S274" s="28"/>
      <c r="T274" s="28"/>
      <c r="U274" s="28"/>
      <c r="V274" s="29">
        <v>0.5</v>
      </c>
      <c r="W274" s="29">
        <v>0.85416666666666663</v>
      </c>
      <c r="X274" s="28"/>
      <c r="Y274" s="28"/>
      <c r="Z274" s="28"/>
      <c r="AA274" s="28"/>
      <c r="AB274" s="28"/>
      <c r="AC274" s="28"/>
      <c r="AD274" s="28"/>
      <c r="AE274" s="28"/>
      <c r="AF274" s="28" t="s">
        <v>918</v>
      </c>
      <c r="AG274" s="28" t="s">
        <v>137</v>
      </c>
      <c r="AH274" s="28" t="s">
        <v>910</v>
      </c>
      <c r="AI274" s="28" t="s">
        <v>140</v>
      </c>
      <c r="AJ274" s="28" t="s">
        <v>930</v>
      </c>
      <c r="AK274" s="28" t="s">
        <v>913</v>
      </c>
      <c r="AL274" s="28" t="s">
        <v>147</v>
      </c>
      <c r="AM274" s="28" t="s">
        <v>931</v>
      </c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>
        <v>4</v>
      </c>
      <c r="BB274" s="28">
        <v>6</v>
      </c>
      <c r="BC274" s="30">
        <v>42979</v>
      </c>
      <c r="BD274" s="31">
        <v>353978.72529999999</v>
      </c>
      <c r="BE274" s="31">
        <v>6297316.4824999999</v>
      </c>
      <c r="BF274" s="28" t="s">
        <v>173</v>
      </c>
    </row>
    <row r="275" spans="1:58" s="18" customFormat="1" x14ac:dyDescent="0.2">
      <c r="A275" s="28" t="s">
        <v>48</v>
      </c>
      <c r="B275" s="28" t="s">
        <v>49</v>
      </c>
      <c r="C275" s="28">
        <v>548</v>
      </c>
      <c r="D275" s="28" t="s">
        <v>50</v>
      </c>
      <c r="E275" s="28"/>
      <c r="F275" s="28" t="s">
        <v>1109</v>
      </c>
      <c r="G275" s="28" t="s">
        <v>965</v>
      </c>
      <c r="H275" s="28"/>
      <c r="I275" s="28" t="s">
        <v>967</v>
      </c>
      <c r="J275" s="28"/>
      <c r="K275" s="28" t="s">
        <v>861</v>
      </c>
      <c r="L275" s="28" t="s">
        <v>1110</v>
      </c>
      <c r="M275" s="28" t="s">
        <v>50</v>
      </c>
      <c r="N275" s="28">
        <v>5</v>
      </c>
      <c r="O275" s="28"/>
      <c r="P275" s="28"/>
      <c r="Q275" s="28"/>
      <c r="R275" s="28"/>
      <c r="S275" s="28"/>
      <c r="T275" s="28" t="s">
        <v>83</v>
      </c>
      <c r="U275" s="28" t="s">
        <v>58</v>
      </c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 t="s">
        <v>134</v>
      </c>
      <c r="AG275" s="28" t="s">
        <v>274</v>
      </c>
      <c r="AH275" s="28" t="s">
        <v>275</v>
      </c>
      <c r="AI275" s="28" t="s">
        <v>276</v>
      </c>
      <c r="AJ275" s="28" t="s">
        <v>231</v>
      </c>
      <c r="AK275" s="28" t="s">
        <v>233</v>
      </c>
      <c r="AL275" s="28" t="s">
        <v>234</v>
      </c>
      <c r="AM275" s="28" t="s">
        <v>277</v>
      </c>
      <c r="AN275" s="28" t="s">
        <v>236</v>
      </c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>
        <v>2</v>
      </c>
      <c r="BB275" s="28" t="s">
        <v>64</v>
      </c>
      <c r="BC275" s="30">
        <v>41975</v>
      </c>
      <c r="BD275" s="31">
        <v>351592.54479999997</v>
      </c>
      <c r="BE275" s="31">
        <v>6296052.9550000001</v>
      </c>
      <c r="BF275" s="28" t="s">
        <v>64</v>
      </c>
    </row>
    <row r="276" spans="1:58" s="18" customFormat="1" x14ac:dyDescent="0.2">
      <c r="A276" s="28" t="s">
        <v>1786</v>
      </c>
      <c r="B276" s="28" t="s">
        <v>49</v>
      </c>
      <c r="C276" s="28">
        <v>549</v>
      </c>
      <c r="D276" s="28" t="s">
        <v>50</v>
      </c>
      <c r="E276" s="28"/>
      <c r="F276" s="28" t="s">
        <v>1019</v>
      </c>
      <c r="G276" s="28" t="s">
        <v>1020</v>
      </c>
      <c r="H276" s="28" t="s">
        <v>1021</v>
      </c>
      <c r="I276" s="28" t="s">
        <v>1022</v>
      </c>
      <c r="J276" s="28" t="s">
        <v>1023</v>
      </c>
      <c r="K276" s="28" t="s">
        <v>861</v>
      </c>
      <c r="L276" s="28" t="s">
        <v>1024</v>
      </c>
      <c r="M276" s="28" t="s">
        <v>50</v>
      </c>
      <c r="N276" s="28">
        <v>5</v>
      </c>
      <c r="O276" s="28"/>
      <c r="P276" s="28"/>
      <c r="Q276" s="28"/>
      <c r="R276" s="28"/>
      <c r="S276" s="28"/>
      <c r="T276" s="28"/>
      <c r="U276" s="28"/>
      <c r="V276" s="28" t="s">
        <v>57</v>
      </c>
      <c r="W276" s="28" t="s">
        <v>306</v>
      </c>
      <c r="X276" s="28"/>
      <c r="Y276" s="28"/>
      <c r="Z276" s="28"/>
      <c r="AA276" s="28"/>
      <c r="AB276" s="28"/>
      <c r="AC276" s="28"/>
      <c r="AD276" s="28"/>
      <c r="AE276" s="28"/>
      <c r="AF276" s="28" t="s">
        <v>213</v>
      </c>
      <c r="AG276" s="28" t="s">
        <v>168</v>
      </c>
      <c r="AH276" s="28" t="s">
        <v>283</v>
      </c>
      <c r="AI276" s="28" t="s">
        <v>214</v>
      </c>
      <c r="AJ276" s="28" t="s">
        <v>284</v>
      </c>
      <c r="AK276" s="28" t="s">
        <v>890</v>
      </c>
      <c r="AL276" s="28" t="s">
        <v>285</v>
      </c>
      <c r="AM276" s="28" t="s">
        <v>286</v>
      </c>
      <c r="AN276" s="28" t="s">
        <v>113</v>
      </c>
      <c r="AO276" s="28" t="s">
        <v>116</v>
      </c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>
        <v>2</v>
      </c>
      <c r="BB276" s="28">
        <v>4</v>
      </c>
      <c r="BC276" s="30">
        <v>43749</v>
      </c>
      <c r="BD276" s="31">
        <v>350645.88</v>
      </c>
      <c r="BE276" s="31">
        <v>6296318.1699999999</v>
      </c>
      <c r="BF276" s="28" t="s">
        <v>366</v>
      </c>
    </row>
    <row r="277" spans="1:58" s="18" customFormat="1" x14ac:dyDescent="0.2">
      <c r="A277" s="28" t="s">
        <v>48</v>
      </c>
      <c r="B277" s="28" t="s">
        <v>49</v>
      </c>
      <c r="C277" s="28">
        <v>550</v>
      </c>
      <c r="D277" s="28" t="s">
        <v>50</v>
      </c>
      <c r="E277" s="28"/>
      <c r="F277" s="28" t="s">
        <v>324</v>
      </c>
      <c r="G277" s="28" t="s">
        <v>325</v>
      </c>
      <c r="H277" s="28"/>
      <c r="I277" s="28" t="s">
        <v>326</v>
      </c>
      <c r="J277" s="28"/>
      <c r="K277" s="28" t="s">
        <v>54</v>
      </c>
      <c r="L277" s="28" t="s">
        <v>327</v>
      </c>
      <c r="M277" s="28" t="s">
        <v>56</v>
      </c>
      <c r="N277" s="28">
        <v>3</v>
      </c>
      <c r="O277" s="28">
        <v>2</v>
      </c>
      <c r="P277" s="28"/>
      <c r="Q277" s="28"/>
      <c r="R277" s="28"/>
      <c r="S277" s="28"/>
      <c r="T277" s="28" t="s">
        <v>70</v>
      </c>
      <c r="U277" s="28" t="s">
        <v>133</v>
      </c>
      <c r="V277" s="28"/>
      <c r="W277" s="28"/>
      <c r="X277" s="28" t="s">
        <v>105</v>
      </c>
      <c r="Y277" s="28" t="s">
        <v>57</v>
      </c>
      <c r="Z277" s="28"/>
      <c r="AA277" s="28"/>
      <c r="AB277" s="28"/>
      <c r="AC277" s="28"/>
      <c r="AD277" s="28"/>
      <c r="AE277" s="28"/>
      <c r="AF277" s="28" t="s">
        <v>316</v>
      </c>
      <c r="AG277" s="28" t="s">
        <v>328</v>
      </c>
      <c r="AH277" s="28" t="s">
        <v>329</v>
      </c>
      <c r="AI277" s="28" t="s">
        <v>95</v>
      </c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>
        <v>4</v>
      </c>
      <c r="BB277" s="28">
        <v>4</v>
      </c>
      <c r="BC277" s="30">
        <v>39160</v>
      </c>
      <c r="BD277" s="31">
        <v>346390.48460000003</v>
      </c>
      <c r="BE277" s="31">
        <v>6299487.7013999997</v>
      </c>
      <c r="BF277" s="28" t="s">
        <v>330</v>
      </c>
    </row>
    <row r="278" spans="1:58" s="18" customFormat="1" x14ac:dyDescent="0.2">
      <c r="A278" s="28" t="s">
        <v>48</v>
      </c>
      <c r="B278" s="28" t="s">
        <v>49</v>
      </c>
      <c r="C278" s="32">
        <v>551</v>
      </c>
      <c r="D278" s="28" t="s">
        <v>56</v>
      </c>
      <c r="E278" s="28">
        <v>6</v>
      </c>
      <c r="F278" s="28" t="s">
        <v>1869</v>
      </c>
      <c r="G278" s="28" t="s">
        <v>1766</v>
      </c>
      <c r="H278" s="28"/>
      <c r="I278" s="28" t="s">
        <v>1767</v>
      </c>
      <c r="J278" s="28"/>
      <c r="K278" s="28" t="s">
        <v>1376</v>
      </c>
      <c r="L278" s="28" t="s">
        <v>1768</v>
      </c>
      <c r="M278" s="28" t="s">
        <v>50</v>
      </c>
      <c r="N278" s="28">
        <v>4</v>
      </c>
      <c r="O278" s="28"/>
      <c r="P278" s="28"/>
      <c r="Q278" s="28"/>
      <c r="R278" s="28"/>
      <c r="S278" s="28"/>
      <c r="T278" s="29">
        <v>0.25</v>
      </c>
      <c r="U278" s="29">
        <v>0.95833333333333337</v>
      </c>
      <c r="V278" s="28"/>
      <c r="W278" s="28"/>
      <c r="X278" s="29"/>
      <c r="Y278" s="29"/>
      <c r="Z278" s="29"/>
      <c r="AA278" s="29"/>
      <c r="AB278" s="29"/>
      <c r="AC278" s="29"/>
      <c r="AD278" s="29"/>
      <c r="AE278" s="29"/>
      <c r="AF278" s="28" t="s">
        <v>1870</v>
      </c>
      <c r="AG278" s="28" t="s">
        <v>1448</v>
      </c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>
        <v>2</v>
      </c>
      <c r="BB278" s="28">
        <v>2</v>
      </c>
      <c r="BC278" s="30">
        <v>39365</v>
      </c>
      <c r="BD278" s="31">
        <v>345927.99</v>
      </c>
      <c r="BE278" s="31">
        <v>6290128.9699999997</v>
      </c>
      <c r="BF278" s="28" t="s">
        <v>330</v>
      </c>
    </row>
    <row r="279" spans="1:58" s="18" customFormat="1" x14ac:dyDescent="0.2">
      <c r="A279" s="28" t="s">
        <v>48</v>
      </c>
      <c r="B279" s="28" t="s">
        <v>49</v>
      </c>
      <c r="C279" s="32">
        <v>552</v>
      </c>
      <c r="D279" s="28" t="s">
        <v>56</v>
      </c>
      <c r="E279" s="28">
        <v>5</v>
      </c>
      <c r="F279" s="28" t="s">
        <v>1871</v>
      </c>
      <c r="G279" s="28" t="s">
        <v>1766</v>
      </c>
      <c r="H279" s="28"/>
      <c r="I279" s="28" t="s">
        <v>1767</v>
      </c>
      <c r="J279" s="28"/>
      <c r="K279" s="28" t="s">
        <v>1376</v>
      </c>
      <c r="L279" s="28" t="s">
        <v>1768</v>
      </c>
      <c r="M279" s="28" t="s">
        <v>50</v>
      </c>
      <c r="N279" s="28">
        <v>4</v>
      </c>
      <c r="O279" s="28"/>
      <c r="P279" s="28"/>
      <c r="Q279" s="28"/>
      <c r="R279" s="28"/>
      <c r="S279" s="28"/>
      <c r="T279" s="29">
        <v>0.66666666666666663</v>
      </c>
      <c r="U279" s="29">
        <v>0.85416666666666663</v>
      </c>
      <c r="V279" s="28"/>
      <c r="W279" s="28"/>
      <c r="X279" s="29"/>
      <c r="Y279" s="29"/>
      <c r="Z279" s="29"/>
      <c r="AA279" s="29"/>
      <c r="AB279" s="29"/>
      <c r="AC279" s="29"/>
      <c r="AD279" s="29"/>
      <c r="AE279" s="29"/>
      <c r="AF279" s="28" t="s">
        <v>1872</v>
      </c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>
        <v>2</v>
      </c>
      <c r="BB279" s="28">
        <v>2</v>
      </c>
      <c r="BC279" s="30">
        <v>39365</v>
      </c>
      <c r="BD279" s="31">
        <v>345927.99</v>
      </c>
      <c r="BE279" s="31">
        <v>6290128.9699999997</v>
      </c>
      <c r="BF279" s="28" t="s">
        <v>330</v>
      </c>
    </row>
    <row r="280" spans="1:58" s="18" customFormat="1" x14ac:dyDescent="0.2">
      <c r="A280" s="28" t="s">
        <v>48</v>
      </c>
      <c r="B280" s="28" t="s">
        <v>49</v>
      </c>
      <c r="C280" s="32">
        <v>553</v>
      </c>
      <c r="D280" s="28" t="s">
        <v>56</v>
      </c>
      <c r="E280" s="28">
        <v>2</v>
      </c>
      <c r="F280" s="28" t="s">
        <v>1873</v>
      </c>
      <c r="G280" s="28" t="s">
        <v>1775</v>
      </c>
      <c r="H280" s="28"/>
      <c r="I280" s="28" t="s">
        <v>1776</v>
      </c>
      <c r="J280" s="28"/>
      <c r="K280" s="28" t="s">
        <v>1376</v>
      </c>
      <c r="L280" s="28" t="s">
        <v>1777</v>
      </c>
      <c r="M280" s="28" t="s">
        <v>50</v>
      </c>
      <c r="N280" s="28">
        <v>4</v>
      </c>
      <c r="O280" s="28"/>
      <c r="P280" s="28"/>
      <c r="Q280" s="28"/>
      <c r="R280" s="28"/>
      <c r="S280" s="28"/>
      <c r="T280" s="29">
        <v>0.27083333333333331</v>
      </c>
      <c r="U280" s="29">
        <v>0.85416666666666663</v>
      </c>
      <c r="V280" s="28"/>
      <c r="W280" s="28"/>
      <c r="X280" s="29"/>
      <c r="Y280" s="29"/>
      <c r="Z280" s="29"/>
      <c r="AA280" s="29"/>
      <c r="AB280" s="29"/>
      <c r="AC280" s="29"/>
      <c r="AD280" s="29"/>
      <c r="AE280" s="29"/>
      <c r="AF280" s="28" t="s">
        <v>1874</v>
      </c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>
        <v>4</v>
      </c>
      <c r="BB280" s="28">
        <v>4</v>
      </c>
      <c r="BC280" s="30">
        <v>42019</v>
      </c>
      <c r="BD280" s="31">
        <v>345540.33</v>
      </c>
      <c r="BE280" s="31">
        <v>6287776.1799999997</v>
      </c>
      <c r="BF280" s="28" t="s">
        <v>1875</v>
      </c>
    </row>
    <row r="281" spans="1:58" s="18" customFormat="1" x14ac:dyDescent="0.2">
      <c r="A281" s="28" t="s">
        <v>48</v>
      </c>
      <c r="B281" s="28" t="s">
        <v>49</v>
      </c>
      <c r="C281" s="28">
        <v>554</v>
      </c>
      <c r="D281" s="28" t="s">
        <v>56</v>
      </c>
      <c r="E281" s="28">
        <v>5</v>
      </c>
      <c r="F281" s="28" t="s">
        <v>1876</v>
      </c>
      <c r="G281" s="28" t="s">
        <v>1775</v>
      </c>
      <c r="H281" s="28"/>
      <c r="I281" s="28" t="s">
        <v>1776</v>
      </c>
      <c r="J281" s="28"/>
      <c r="K281" s="28" t="s">
        <v>1376</v>
      </c>
      <c r="L281" s="28" t="s">
        <v>1777</v>
      </c>
      <c r="M281" s="28" t="s">
        <v>50</v>
      </c>
      <c r="N281" s="28">
        <v>4</v>
      </c>
      <c r="O281" s="28"/>
      <c r="P281" s="28"/>
      <c r="Q281" s="28"/>
      <c r="R281" s="28"/>
      <c r="S281" s="28"/>
      <c r="T281" s="29">
        <v>0.27083333333333331</v>
      </c>
      <c r="U281" s="29">
        <v>0.45833333333333331</v>
      </c>
      <c r="V281" s="29">
        <v>0.66666666666666663</v>
      </c>
      <c r="W281" s="29">
        <v>0.85416666666666663</v>
      </c>
      <c r="X281" s="29"/>
      <c r="Y281" s="29"/>
      <c r="Z281" s="29"/>
      <c r="AA281" s="29"/>
      <c r="AB281" s="29"/>
      <c r="AC281" s="29"/>
      <c r="AD281" s="29"/>
      <c r="AE281" s="29"/>
      <c r="AF281" s="28" t="s">
        <v>1877</v>
      </c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>
        <v>6</v>
      </c>
      <c r="BB281" s="28">
        <v>6</v>
      </c>
      <c r="BC281" s="30">
        <v>42522</v>
      </c>
      <c r="BD281" s="31">
        <v>345540.33</v>
      </c>
      <c r="BE281" s="31">
        <v>6287776.1799999997</v>
      </c>
      <c r="BF281" s="28" t="s">
        <v>1875</v>
      </c>
    </row>
    <row r="282" spans="1:58" s="18" customFormat="1" x14ac:dyDescent="0.2">
      <c r="A282" s="28" t="s">
        <v>48</v>
      </c>
      <c r="B282" s="28" t="s">
        <v>49</v>
      </c>
      <c r="C282" s="32">
        <v>555</v>
      </c>
      <c r="D282" s="28" t="s">
        <v>56</v>
      </c>
      <c r="E282" s="28">
        <v>3</v>
      </c>
      <c r="F282" s="28" t="s">
        <v>1878</v>
      </c>
      <c r="G282" s="28" t="s">
        <v>1775</v>
      </c>
      <c r="H282" s="28"/>
      <c r="I282" s="28" t="s">
        <v>1776</v>
      </c>
      <c r="J282" s="28"/>
      <c r="K282" s="28" t="s">
        <v>1376</v>
      </c>
      <c r="L282" s="28" t="s">
        <v>1777</v>
      </c>
      <c r="M282" s="28" t="s">
        <v>50</v>
      </c>
      <c r="N282" s="28">
        <v>4</v>
      </c>
      <c r="O282" s="28"/>
      <c r="P282" s="28"/>
      <c r="Q282" s="28"/>
      <c r="R282" s="28"/>
      <c r="S282" s="28"/>
      <c r="T282" s="29">
        <v>0.27083333333333331</v>
      </c>
      <c r="U282" s="29">
        <v>0.85416666666666663</v>
      </c>
      <c r="V282" s="28"/>
      <c r="W282" s="28"/>
      <c r="X282" s="29"/>
      <c r="Y282" s="29"/>
      <c r="Z282" s="29"/>
      <c r="AA282" s="29"/>
      <c r="AB282" s="29"/>
      <c r="AC282" s="29"/>
      <c r="AD282" s="29"/>
      <c r="AE282" s="29"/>
      <c r="AF282" s="28" t="s">
        <v>1879</v>
      </c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>
        <v>2</v>
      </c>
      <c r="BB282" s="28" t="s">
        <v>64</v>
      </c>
      <c r="BC282" s="30">
        <v>42019</v>
      </c>
      <c r="BD282" s="31">
        <v>345540.33</v>
      </c>
      <c r="BE282" s="31">
        <v>6287776.1799999997</v>
      </c>
      <c r="BF282" s="28" t="s">
        <v>1875</v>
      </c>
    </row>
    <row r="283" spans="1:58" s="18" customFormat="1" x14ac:dyDescent="0.2">
      <c r="A283" s="28" t="s">
        <v>48</v>
      </c>
      <c r="B283" s="28" t="s">
        <v>49</v>
      </c>
      <c r="C283" s="28">
        <v>556</v>
      </c>
      <c r="D283" s="28" t="s">
        <v>56</v>
      </c>
      <c r="E283" s="28">
        <v>4</v>
      </c>
      <c r="F283" s="28" t="s">
        <v>1880</v>
      </c>
      <c r="G283" s="28" t="s">
        <v>1775</v>
      </c>
      <c r="H283" s="28"/>
      <c r="I283" s="28" t="s">
        <v>1776</v>
      </c>
      <c r="J283" s="28"/>
      <c r="K283" s="28" t="s">
        <v>1376</v>
      </c>
      <c r="L283" s="28" t="s">
        <v>1777</v>
      </c>
      <c r="M283" s="28" t="s">
        <v>50</v>
      </c>
      <c r="N283" s="28">
        <v>4</v>
      </c>
      <c r="O283" s="28"/>
      <c r="P283" s="28"/>
      <c r="Q283" s="28"/>
      <c r="R283" s="28"/>
      <c r="S283" s="28"/>
      <c r="T283" s="29">
        <v>0.27083333333333331</v>
      </c>
      <c r="U283" s="29">
        <v>0.85416666666666663</v>
      </c>
      <c r="V283" s="28"/>
      <c r="W283" s="28"/>
      <c r="X283" s="29"/>
      <c r="Y283" s="29"/>
      <c r="Z283" s="29"/>
      <c r="AA283" s="29"/>
      <c r="AB283" s="29"/>
      <c r="AC283" s="29"/>
      <c r="AD283" s="29"/>
      <c r="AE283" s="29"/>
      <c r="AF283" s="28" t="s">
        <v>1881</v>
      </c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>
        <v>2</v>
      </c>
      <c r="BB283" s="28" t="s">
        <v>64</v>
      </c>
      <c r="BC283" s="30">
        <v>42019</v>
      </c>
      <c r="BD283" s="31">
        <v>345540.33</v>
      </c>
      <c r="BE283" s="31">
        <v>6287776.1799999997</v>
      </c>
      <c r="BF283" s="28" t="s">
        <v>1875</v>
      </c>
    </row>
    <row r="284" spans="1:58" s="18" customFormat="1" x14ac:dyDescent="0.2">
      <c r="A284" s="28" t="s">
        <v>48</v>
      </c>
      <c r="B284" s="28" t="s">
        <v>49</v>
      </c>
      <c r="C284" s="28">
        <v>557</v>
      </c>
      <c r="D284" s="28" t="s">
        <v>56</v>
      </c>
      <c r="E284" s="28">
        <v>1</v>
      </c>
      <c r="F284" s="28" t="s">
        <v>1882</v>
      </c>
      <c r="G284" s="28" t="s">
        <v>1775</v>
      </c>
      <c r="H284" s="28"/>
      <c r="I284" s="28" t="s">
        <v>1883</v>
      </c>
      <c r="J284" s="28"/>
      <c r="K284" s="28" t="s">
        <v>1376</v>
      </c>
      <c r="L284" s="28" t="s">
        <v>1777</v>
      </c>
      <c r="M284" s="28" t="s">
        <v>50</v>
      </c>
      <c r="N284" s="28">
        <v>4</v>
      </c>
      <c r="O284" s="28"/>
      <c r="P284" s="28"/>
      <c r="Q284" s="28"/>
      <c r="R284" s="28"/>
      <c r="S284" s="28"/>
      <c r="T284" s="29">
        <v>0.27083333333333331</v>
      </c>
      <c r="U284" s="29">
        <v>0.85416666666666663</v>
      </c>
      <c r="V284" s="28"/>
      <c r="W284" s="28"/>
      <c r="X284" s="29"/>
      <c r="Y284" s="29"/>
      <c r="Z284" s="29"/>
      <c r="AA284" s="29"/>
      <c r="AB284" s="29"/>
      <c r="AC284" s="29"/>
      <c r="AD284" s="29"/>
      <c r="AE284" s="29"/>
      <c r="AF284" s="28" t="s">
        <v>1788</v>
      </c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>
        <v>2</v>
      </c>
      <c r="BB284" s="28"/>
      <c r="BC284" s="30">
        <v>42019</v>
      </c>
      <c r="BD284" s="31">
        <v>345540.33</v>
      </c>
      <c r="BE284" s="31">
        <v>6287776.1799999997</v>
      </c>
      <c r="BF284" s="28" t="s">
        <v>1875</v>
      </c>
    </row>
    <row r="285" spans="1:58" s="18" customFormat="1" x14ac:dyDescent="0.2">
      <c r="A285" s="28" t="s">
        <v>48</v>
      </c>
      <c r="B285" s="28" t="s">
        <v>335</v>
      </c>
      <c r="C285" s="28">
        <v>558</v>
      </c>
      <c r="D285" s="28" t="s">
        <v>50</v>
      </c>
      <c r="E285" s="28"/>
      <c r="F285" s="28" t="s">
        <v>1694</v>
      </c>
      <c r="G285" s="28" t="s">
        <v>1695</v>
      </c>
      <c r="H285" s="28"/>
      <c r="I285" s="28" t="s">
        <v>1696</v>
      </c>
      <c r="J285" s="28"/>
      <c r="K285" s="28" t="s">
        <v>1697</v>
      </c>
      <c r="L285" s="28" t="s">
        <v>1698</v>
      </c>
      <c r="M285" s="28" t="s">
        <v>56</v>
      </c>
      <c r="N285" s="28">
        <v>8</v>
      </c>
      <c r="O285" s="28">
        <v>5</v>
      </c>
      <c r="P285" s="28"/>
      <c r="Q285" s="28"/>
      <c r="R285" s="28"/>
      <c r="S285" s="28"/>
      <c r="T285" s="28" t="s">
        <v>82</v>
      </c>
      <c r="U285" s="28" t="s">
        <v>305</v>
      </c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 t="s">
        <v>634</v>
      </c>
      <c r="AG285" s="28" t="s">
        <v>107</v>
      </c>
      <c r="AH285" s="28" t="s">
        <v>637</v>
      </c>
      <c r="AI285" s="28" t="s">
        <v>299</v>
      </c>
      <c r="AJ285" s="28" t="s">
        <v>300</v>
      </c>
      <c r="AK285" s="28" t="s">
        <v>117</v>
      </c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>
        <v>2</v>
      </c>
      <c r="BB285" s="28">
        <v>2</v>
      </c>
      <c r="BC285" s="30">
        <v>44928</v>
      </c>
      <c r="BD285" s="31">
        <v>342708.4</v>
      </c>
      <c r="BE285" s="31">
        <v>6298910.1900000004</v>
      </c>
      <c r="BF285" s="28" t="s">
        <v>1699</v>
      </c>
    </row>
    <row r="286" spans="1:58" s="18" customFormat="1" x14ac:dyDescent="0.2">
      <c r="A286" s="28" t="s">
        <v>48</v>
      </c>
      <c r="B286" s="28" t="s">
        <v>335</v>
      </c>
      <c r="C286" s="28">
        <v>559</v>
      </c>
      <c r="D286" s="28" t="s">
        <v>50</v>
      </c>
      <c r="E286" s="28"/>
      <c r="F286" s="28" t="s">
        <v>595</v>
      </c>
      <c r="G286" s="28" t="s">
        <v>596</v>
      </c>
      <c r="H286" s="28"/>
      <c r="I286" s="28" t="s">
        <v>597</v>
      </c>
      <c r="J286" s="28"/>
      <c r="K286" s="28" t="s">
        <v>358</v>
      </c>
      <c r="L286" s="28" t="s">
        <v>598</v>
      </c>
      <c r="M286" s="28" t="s">
        <v>56</v>
      </c>
      <c r="N286" s="28">
        <v>8</v>
      </c>
      <c r="O286" s="28">
        <v>5</v>
      </c>
      <c r="P286" s="28"/>
      <c r="Q286" s="28"/>
      <c r="R286" s="28"/>
      <c r="S286" s="28"/>
      <c r="T286" s="28" t="s">
        <v>153</v>
      </c>
      <c r="U286" s="28" t="s">
        <v>105</v>
      </c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 t="s">
        <v>429</v>
      </c>
      <c r="AG286" s="28" t="s">
        <v>430</v>
      </c>
      <c r="AH286" s="28" t="s">
        <v>361</v>
      </c>
      <c r="AI286" s="28" t="s">
        <v>362</v>
      </c>
      <c r="AJ286" s="28" t="s">
        <v>431</v>
      </c>
      <c r="AK286" s="28" t="s">
        <v>364</v>
      </c>
      <c r="AL286" s="28" t="s">
        <v>253</v>
      </c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>
        <v>2</v>
      </c>
      <c r="BB286" s="28">
        <v>2</v>
      </c>
      <c r="BC286" s="30">
        <v>44933</v>
      </c>
      <c r="BD286" s="31">
        <v>339268.14649999997</v>
      </c>
      <c r="BE286" s="31">
        <v>6302284.9189999998</v>
      </c>
      <c r="BF286" s="28" t="s">
        <v>366</v>
      </c>
    </row>
    <row r="287" spans="1:58" s="18" customFormat="1" x14ac:dyDescent="0.2">
      <c r="A287" s="28" t="s">
        <v>48</v>
      </c>
      <c r="B287" s="28" t="s">
        <v>335</v>
      </c>
      <c r="C287" s="28">
        <v>560</v>
      </c>
      <c r="D287" s="28" t="s">
        <v>50</v>
      </c>
      <c r="E287" s="28"/>
      <c r="F287" s="28" t="s">
        <v>1945</v>
      </c>
      <c r="G287" s="28" t="s">
        <v>356</v>
      </c>
      <c r="H287" s="28"/>
      <c r="I287" s="28" t="s">
        <v>357</v>
      </c>
      <c r="J287" s="28"/>
      <c r="K287" s="28" t="s">
        <v>358</v>
      </c>
      <c r="L287" s="28" t="s">
        <v>359</v>
      </c>
      <c r="M287" s="28" t="s">
        <v>56</v>
      </c>
      <c r="N287" s="28">
        <v>8</v>
      </c>
      <c r="O287" s="28">
        <v>5</v>
      </c>
      <c r="P287" s="28"/>
      <c r="Q287" s="28"/>
      <c r="R287" s="28"/>
      <c r="S287" s="28"/>
      <c r="T287" s="28" t="s">
        <v>82</v>
      </c>
      <c r="U287" s="28" t="s">
        <v>105</v>
      </c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 t="s">
        <v>360</v>
      </c>
      <c r="AG287" s="28" t="s">
        <v>361</v>
      </c>
      <c r="AH287" s="28" t="s">
        <v>362</v>
      </c>
      <c r="AI287" s="28" t="s">
        <v>363</v>
      </c>
      <c r="AJ287" s="28" t="s">
        <v>364</v>
      </c>
      <c r="AK287" s="28" t="s">
        <v>365</v>
      </c>
      <c r="AL287" s="28" t="s">
        <v>253</v>
      </c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>
        <v>2</v>
      </c>
      <c r="BB287" s="28">
        <v>2</v>
      </c>
      <c r="BC287" s="30">
        <v>44933</v>
      </c>
      <c r="BD287" s="31">
        <v>337050.4424</v>
      </c>
      <c r="BE287" s="31">
        <v>6303257.6275000004</v>
      </c>
      <c r="BF287" s="28" t="s">
        <v>366</v>
      </c>
    </row>
    <row r="288" spans="1:58" s="18" customFormat="1" x14ac:dyDescent="0.2">
      <c r="A288" s="28" t="s">
        <v>48</v>
      </c>
      <c r="B288" s="28" t="s">
        <v>335</v>
      </c>
      <c r="C288" s="28">
        <v>561</v>
      </c>
      <c r="D288" s="28" t="s">
        <v>50</v>
      </c>
      <c r="E288" s="28"/>
      <c r="F288" s="28" t="s">
        <v>355</v>
      </c>
      <c r="G288" s="28" t="s">
        <v>1487</v>
      </c>
      <c r="H288" s="28"/>
      <c r="I288" s="28" t="s">
        <v>1488</v>
      </c>
      <c r="J288" s="28"/>
      <c r="K288" s="28" t="s">
        <v>1489</v>
      </c>
      <c r="L288" s="28" t="s">
        <v>1490</v>
      </c>
      <c r="M288" s="28" t="s">
        <v>56</v>
      </c>
      <c r="N288" s="28">
        <v>13</v>
      </c>
      <c r="O288" s="28">
        <v>3</v>
      </c>
      <c r="P288" s="28"/>
      <c r="Q288" s="28"/>
      <c r="R288" s="28"/>
      <c r="S288" s="28"/>
      <c r="T288" s="28" t="s">
        <v>1491</v>
      </c>
      <c r="U288" s="28" t="s">
        <v>58</v>
      </c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 t="s">
        <v>1492</v>
      </c>
      <c r="AG288" s="28" t="s">
        <v>204</v>
      </c>
      <c r="AH288" s="28" t="s">
        <v>1493</v>
      </c>
      <c r="AI288" s="28" t="s">
        <v>1494</v>
      </c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>
        <v>3</v>
      </c>
      <c r="BB288" s="28">
        <v>3</v>
      </c>
      <c r="BC288" s="30">
        <v>44940</v>
      </c>
      <c r="BD288" s="31">
        <v>338250.76689999999</v>
      </c>
      <c r="BE288" s="31">
        <v>6294671.4331</v>
      </c>
      <c r="BF288" s="28" t="s">
        <v>366</v>
      </c>
    </row>
    <row r="289" spans="1:58" s="18" customFormat="1" x14ac:dyDescent="0.2">
      <c r="A289" s="28" t="s">
        <v>48</v>
      </c>
      <c r="B289" s="28" t="s">
        <v>49</v>
      </c>
      <c r="C289" s="32">
        <v>562</v>
      </c>
      <c r="D289" s="28" t="s">
        <v>56</v>
      </c>
      <c r="E289" s="28">
        <v>13</v>
      </c>
      <c r="F289" s="28" t="s">
        <v>1884</v>
      </c>
      <c r="G289" s="28" t="s">
        <v>1885</v>
      </c>
      <c r="H289" s="28"/>
      <c r="I289" s="28" t="s">
        <v>1886</v>
      </c>
      <c r="J289" s="28"/>
      <c r="K289" s="28" t="s">
        <v>1607</v>
      </c>
      <c r="L289" s="28" t="s">
        <v>1887</v>
      </c>
      <c r="M289" s="28" t="s">
        <v>50</v>
      </c>
      <c r="N289" s="28">
        <v>5</v>
      </c>
      <c r="O289" s="28"/>
      <c r="P289" s="28"/>
      <c r="Q289" s="28"/>
      <c r="R289" s="28"/>
      <c r="S289" s="28"/>
      <c r="T289" s="29">
        <v>0.25</v>
      </c>
      <c r="U289" s="29">
        <v>0.91666666666666663</v>
      </c>
      <c r="V289" s="28"/>
      <c r="W289" s="28"/>
      <c r="X289" s="29">
        <v>0.27083333333333331</v>
      </c>
      <c r="Y289" s="29">
        <v>0.9375</v>
      </c>
      <c r="Z289" s="29"/>
      <c r="AA289" s="29"/>
      <c r="AB289" s="29">
        <v>0.33333333333333331</v>
      </c>
      <c r="AC289" s="29">
        <v>0.91666666666666663</v>
      </c>
      <c r="AD289" s="29"/>
      <c r="AE289" s="29"/>
      <c r="AF289" s="28" t="s">
        <v>1888</v>
      </c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>
        <v>2</v>
      </c>
      <c r="BB289" s="28">
        <v>2</v>
      </c>
      <c r="BC289" s="30">
        <v>44940</v>
      </c>
      <c r="BD289" s="31">
        <v>340608.01</v>
      </c>
      <c r="BE289" s="31">
        <v>6296646.0099999998</v>
      </c>
      <c r="BF289" s="28" t="s">
        <v>366</v>
      </c>
    </row>
    <row r="290" spans="1:58" s="18" customFormat="1" x14ac:dyDescent="0.2">
      <c r="A290" s="28" t="s">
        <v>48</v>
      </c>
      <c r="B290" s="28" t="s">
        <v>49</v>
      </c>
      <c r="C290" s="32">
        <v>563</v>
      </c>
      <c r="D290" s="28" t="s">
        <v>56</v>
      </c>
      <c r="E290" s="28">
        <v>10</v>
      </c>
      <c r="F290" s="28" t="s">
        <v>1889</v>
      </c>
      <c r="G290" s="28" t="s">
        <v>1890</v>
      </c>
      <c r="H290" s="28"/>
      <c r="I290" s="28" t="s">
        <v>1886</v>
      </c>
      <c r="J290" s="28"/>
      <c r="K290" s="28" t="s">
        <v>1645</v>
      </c>
      <c r="L290" s="28" t="s">
        <v>1891</v>
      </c>
      <c r="M290" s="28" t="s">
        <v>50</v>
      </c>
      <c r="N290" s="28">
        <v>5</v>
      </c>
      <c r="O290" s="28"/>
      <c r="P290" s="28"/>
      <c r="Q290" s="28"/>
      <c r="R290" s="28"/>
      <c r="S290" s="28"/>
      <c r="T290" s="29">
        <v>0.25</v>
      </c>
      <c r="U290" s="29">
        <v>0.91666666666666663</v>
      </c>
      <c r="V290" s="28"/>
      <c r="W290" s="28"/>
      <c r="X290" s="29">
        <v>0.27083333333333331</v>
      </c>
      <c r="Y290" s="29">
        <v>0.9375</v>
      </c>
      <c r="Z290" s="29"/>
      <c r="AA290" s="29"/>
      <c r="AB290" s="29">
        <v>0.33333333333333331</v>
      </c>
      <c r="AC290" s="29">
        <v>0.91666666666666663</v>
      </c>
      <c r="AD290" s="29"/>
      <c r="AE290" s="29"/>
      <c r="AF290" s="28" t="s">
        <v>1892</v>
      </c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>
        <v>2</v>
      </c>
      <c r="BB290" s="28">
        <v>2</v>
      </c>
      <c r="BC290" s="30">
        <v>44940</v>
      </c>
      <c r="BD290" s="31">
        <v>332796.33</v>
      </c>
      <c r="BE290" s="31">
        <v>6301516.5800000001</v>
      </c>
      <c r="BF290" s="28" t="s">
        <v>366</v>
      </c>
    </row>
    <row r="291" spans="1:58" s="18" customFormat="1" x14ac:dyDescent="0.2">
      <c r="A291" s="28" t="s">
        <v>48</v>
      </c>
      <c r="B291" s="28" t="s">
        <v>335</v>
      </c>
      <c r="C291" s="28">
        <v>564</v>
      </c>
      <c r="D291" s="28" t="s">
        <v>50</v>
      </c>
      <c r="E291" s="28"/>
      <c r="F291" s="28" t="s">
        <v>719</v>
      </c>
      <c r="G291" s="28" t="s">
        <v>720</v>
      </c>
      <c r="H291" s="28"/>
      <c r="I291" s="28" t="s">
        <v>721</v>
      </c>
      <c r="J291" s="28"/>
      <c r="K291" s="28" t="s">
        <v>696</v>
      </c>
      <c r="L291" s="28" t="s">
        <v>722</v>
      </c>
      <c r="M291" s="28" t="s">
        <v>56</v>
      </c>
      <c r="N291" s="28">
        <v>13</v>
      </c>
      <c r="O291" s="28">
        <v>5</v>
      </c>
      <c r="P291" s="28">
        <v>7</v>
      </c>
      <c r="Q291" s="28">
        <v>11</v>
      </c>
      <c r="R291" s="28">
        <v>12</v>
      </c>
      <c r="S291" s="28"/>
      <c r="T291" s="28" t="s">
        <v>153</v>
      </c>
      <c r="U291" s="28" t="s">
        <v>723</v>
      </c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 t="s">
        <v>343</v>
      </c>
      <c r="AG291" s="28" t="s">
        <v>230</v>
      </c>
      <c r="AH291" s="28" t="s">
        <v>698</v>
      </c>
      <c r="AI291" s="28" t="s">
        <v>232</v>
      </c>
      <c r="AJ291" s="28" t="s">
        <v>138</v>
      </c>
      <c r="AK291" s="28" t="s">
        <v>378</v>
      </c>
      <c r="AL291" s="28" t="s">
        <v>660</v>
      </c>
      <c r="AM291" s="28" t="s">
        <v>345</v>
      </c>
      <c r="AN291" s="28" t="s">
        <v>388</v>
      </c>
      <c r="AO291" s="28" t="s">
        <v>724</v>
      </c>
      <c r="AP291" s="28" t="s">
        <v>725</v>
      </c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>
        <v>3</v>
      </c>
      <c r="BB291" s="28">
        <v>3</v>
      </c>
      <c r="BC291" s="30">
        <v>44947</v>
      </c>
      <c r="BD291" s="31">
        <v>350940.52179999999</v>
      </c>
      <c r="BE291" s="31">
        <v>6301115.3317</v>
      </c>
      <c r="BF291" s="28" t="s">
        <v>452</v>
      </c>
    </row>
    <row r="292" spans="1:58" s="18" customFormat="1" x14ac:dyDescent="0.2">
      <c r="A292" s="28" t="s">
        <v>48</v>
      </c>
      <c r="B292" s="28" t="s">
        <v>335</v>
      </c>
      <c r="C292" s="28">
        <v>565</v>
      </c>
      <c r="D292" s="28" t="s">
        <v>50</v>
      </c>
      <c r="E292" s="28"/>
      <c r="F292" s="28" t="s">
        <v>441</v>
      </c>
      <c r="G292" s="28" t="s">
        <v>442</v>
      </c>
      <c r="H292" s="28"/>
      <c r="I292" s="28" t="s">
        <v>443</v>
      </c>
      <c r="J292" s="28"/>
      <c r="K292" s="28" t="s">
        <v>434</v>
      </c>
      <c r="L292" s="28" t="s">
        <v>444</v>
      </c>
      <c r="M292" s="28" t="s">
        <v>56</v>
      </c>
      <c r="N292" s="28">
        <v>13</v>
      </c>
      <c r="O292" s="28">
        <v>3</v>
      </c>
      <c r="P292" s="28">
        <v>11</v>
      </c>
      <c r="Q292" s="28">
        <v>6</v>
      </c>
      <c r="R292" s="28"/>
      <c r="S292" s="28"/>
      <c r="T292" s="28" t="s">
        <v>445</v>
      </c>
      <c r="U292" s="28" t="s">
        <v>81</v>
      </c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 t="s">
        <v>446</v>
      </c>
      <c r="AG292" s="28" t="s">
        <v>374</v>
      </c>
      <c r="AH292" s="28" t="s">
        <v>376</v>
      </c>
      <c r="AI292" s="28" t="s">
        <v>377</v>
      </c>
      <c r="AJ292" s="28" t="s">
        <v>447</v>
      </c>
      <c r="AK292" s="28" t="s">
        <v>448</v>
      </c>
      <c r="AL292" s="28" t="s">
        <v>329</v>
      </c>
      <c r="AM292" s="28" t="s">
        <v>345</v>
      </c>
      <c r="AN292" s="28" t="s">
        <v>449</v>
      </c>
      <c r="AO292" s="28" t="s">
        <v>450</v>
      </c>
      <c r="AP292" s="28" t="s">
        <v>451</v>
      </c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>
        <v>3</v>
      </c>
      <c r="BB292" s="28">
        <v>3</v>
      </c>
      <c r="BC292" s="30">
        <v>44947</v>
      </c>
      <c r="BD292" s="31">
        <v>342714.7</v>
      </c>
      <c r="BE292" s="31">
        <v>6306896.4000000004</v>
      </c>
      <c r="BF292" s="28" t="s">
        <v>452</v>
      </c>
    </row>
    <row r="293" spans="1:58" s="18" customFormat="1" x14ac:dyDescent="0.2">
      <c r="A293" s="28" t="s">
        <v>1900</v>
      </c>
      <c r="B293" s="28" t="s">
        <v>335</v>
      </c>
      <c r="C293" s="28">
        <v>566</v>
      </c>
      <c r="D293" s="28" t="s">
        <v>50</v>
      </c>
      <c r="E293" s="28"/>
      <c r="F293" s="28" t="s">
        <v>1901</v>
      </c>
      <c r="G293" s="28" t="s">
        <v>920</v>
      </c>
      <c r="H293" s="28"/>
      <c r="I293" s="28" t="s">
        <v>921</v>
      </c>
      <c r="J293" s="28"/>
      <c r="K293" s="28" t="s">
        <v>907</v>
      </c>
      <c r="L293" s="28" t="s">
        <v>922</v>
      </c>
      <c r="M293" s="28" t="s">
        <v>56</v>
      </c>
      <c r="N293" s="28">
        <v>13</v>
      </c>
      <c r="O293" s="28">
        <v>4</v>
      </c>
      <c r="P293" s="28">
        <v>12</v>
      </c>
      <c r="Q293" s="28"/>
      <c r="R293" s="28"/>
      <c r="S293" s="28"/>
      <c r="T293" s="28" t="s">
        <v>70</v>
      </c>
      <c r="U293" s="28" t="s">
        <v>370</v>
      </c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 t="s">
        <v>923</v>
      </c>
      <c r="AG293" s="28" t="s">
        <v>842</v>
      </c>
      <c r="AH293" s="28" t="s">
        <v>924</v>
      </c>
      <c r="AI293" s="28" t="s">
        <v>385</v>
      </c>
      <c r="AJ293" s="28" t="s">
        <v>925</v>
      </c>
      <c r="AK293" s="28" t="s">
        <v>387</v>
      </c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>
        <v>3</v>
      </c>
      <c r="BB293" s="28">
        <v>3</v>
      </c>
      <c r="BC293" s="30">
        <v>44947</v>
      </c>
      <c r="BD293" s="31">
        <v>353843.58020000003</v>
      </c>
      <c r="BE293" s="31">
        <v>6298905.8852000004</v>
      </c>
      <c r="BF293" s="28" t="s">
        <v>452</v>
      </c>
    </row>
    <row r="294" spans="1:58" s="18" customFormat="1" x14ac:dyDescent="0.2">
      <c r="A294" s="28" t="s">
        <v>48</v>
      </c>
      <c r="B294" s="28" t="s">
        <v>335</v>
      </c>
      <c r="C294" s="28">
        <v>567</v>
      </c>
      <c r="D294" s="28" t="s">
        <v>50</v>
      </c>
      <c r="E294" s="28"/>
      <c r="F294" s="28" t="s">
        <v>693</v>
      </c>
      <c r="G294" s="28" t="s">
        <v>694</v>
      </c>
      <c r="H294" s="28"/>
      <c r="I294" s="28" t="s">
        <v>695</v>
      </c>
      <c r="J294" s="28"/>
      <c r="K294" s="28" t="s">
        <v>696</v>
      </c>
      <c r="L294" s="28" t="s">
        <v>697</v>
      </c>
      <c r="M294" s="28" t="s">
        <v>56</v>
      </c>
      <c r="N294" s="28">
        <v>11</v>
      </c>
      <c r="O294" s="28">
        <v>13</v>
      </c>
      <c r="P294" s="28"/>
      <c r="Q294" s="28"/>
      <c r="R294" s="28"/>
      <c r="S294" s="28"/>
      <c r="T294" s="28" t="s">
        <v>70</v>
      </c>
      <c r="U294" s="28" t="s">
        <v>305</v>
      </c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 t="s">
        <v>377</v>
      </c>
      <c r="AG294" s="28" t="s">
        <v>698</v>
      </c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>
        <v>3</v>
      </c>
      <c r="BB294" s="28">
        <v>3</v>
      </c>
      <c r="BC294" s="30">
        <v>44947</v>
      </c>
      <c r="BD294" s="31">
        <v>351117.32500000001</v>
      </c>
      <c r="BE294" s="31">
        <v>6301186.5710000005</v>
      </c>
      <c r="BF294" s="28" t="s">
        <v>452</v>
      </c>
    </row>
    <row r="295" spans="1:58" s="18" customFormat="1" x14ac:dyDescent="0.2">
      <c r="A295" s="28" t="s">
        <v>48</v>
      </c>
      <c r="B295" s="28" t="s">
        <v>335</v>
      </c>
      <c r="C295" s="28">
        <v>568</v>
      </c>
      <c r="D295" s="28" t="s">
        <v>50</v>
      </c>
      <c r="E295" s="28"/>
      <c r="F295" s="28" t="s">
        <v>459</v>
      </c>
      <c r="G295" s="28" t="s">
        <v>460</v>
      </c>
      <c r="H295" s="28"/>
      <c r="I295" s="28" t="s">
        <v>461</v>
      </c>
      <c r="J295" s="28"/>
      <c r="K295" s="28" t="s">
        <v>434</v>
      </c>
      <c r="L295" s="28" t="s">
        <v>462</v>
      </c>
      <c r="M295" s="28" t="s">
        <v>56</v>
      </c>
      <c r="N295" s="28">
        <v>13</v>
      </c>
      <c r="O295" s="28">
        <v>3</v>
      </c>
      <c r="P295" s="28">
        <v>11</v>
      </c>
      <c r="Q295" s="28">
        <v>6</v>
      </c>
      <c r="R295" s="28"/>
      <c r="S295" s="28"/>
      <c r="T295" s="28" t="s">
        <v>83</v>
      </c>
      <c r="U295" s="28" t="s">
        <v>306</v>
      </c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 t="s">
        <v>446</v>
      </c>
      <c r="AG295" s="28" t="s">
        <v>463</v>
      </c>
      <c r="AH295" s="28" t="s">
        <v>373</v>
      </c>
      <c r="AI295" s="28" t="s">
        <v>374</v>
      </c>
      <c r="AJ295" s="28" t="s">
        <v>178</v>
      </c>
      <c r="AK295" s="28" t="s">
        <v>375</v>
      </c>
      <c r="AL295" s="28" t="s">
        <v>179</v>
      </c>
      <c r="AM295" s="28" t="s">
        <v>377</v>
      </c>
      <c r="AN295" s="28" t="s">
        <v>464</v>
      </c>
      <c r="AO295" s="28" t="s">
        <v>447</v>
      </c>
      <c r="AP295" s="28" t="s">
        <v>329</v>
      </c>
      <c r="AQ295" s="28" t="s">
        <v>407</v>
      </c>
      <c r="AR295" s="28" t="s">
        <v>181</v>
      </c>
      <c r="AS295" s="28" t="s">
        <v>451</v>
      </c>
      <c r="AT295" s="28"/>
      <c r="AU295" s="28"/>
      <c r="AV295" s="28"/>
      <c r="AW295" s="28"/>
      <c r="AX295" s="28"/>
      <c r="AY295" s="28"/>
      <c r="AZ295" s="28"/>
      <c r="BA295" s="28">
        <v>2</v>
      </c>
      <c r="BB295" s="28">
        <v>2</v>
      </c>
      <c r="BC295" s="30">
        <v>44947</v>
      </c>
      <c r="BD295" s="31">
        <v>340297.19</v>
      </c>
      <c r="BE295" s="31">
        <v>6306673.3200000003</v>
      </c>
      <c r="BF295" s="28" t="s">
        <v>452</v>
      </c>
    </row>
    <row r="296" spans="1:58" s="18" customFormat="1" x14ac:dyDescent="0.2">
      <c r="A296" s="28" t="s">
        <v>48</v>
      </c>
      <c r="B296" s="28" t="s">
        <v>335</v>
      </c>
      <c r="C296" s="28">
        <v>569</v>
      </c>
      <c r="D296" s="28" t="s">
        <v>50</v>
      </c>
      <c r="E296" s="28"/>
      <c r="F296" s="28" t="s">
        <v>465</v>
      </c>
      <c r="G296" s="28" t="s">
        <v>466</v>
      </c>
      <c r="H296" s="28"/>
      <c r="I296" s="28" t="s">
        <v>467</v>
      </c>
      <c r="J296" s="28"/>
      <c r="K296" s="28" t="s">
        <v>434</v>
      </c>
      <c r="L296" s="28" t="s">
        <v>468</v>
      </c>
      <c r="M296" s="28" t="s">
        <v>56</v>
      </c>
      <c r="N296" s="28">
        <v>13</v>
      </c>
      <c r="O296" s="28">
        <v>3</v>
      </c>
      <c r="P296" s="28">
        <v>11</v>
      </c>
      <c r="Q296" s="28"/>
      <c r="R296" s="28"/>
      <c r="S296" s="28"/>
      <c r="T296" s="28" t="s">
        <v>70</v>
      </c>
      <c r="U296" s="28" t="s">
        <v>305</v>
      </c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 t="s">
        <v>397</v>
      </c>
      <c r="AG296" s="28" t="s">
        <v>469</v>
      </c>
      <c r="AH296" s="28" t="s">
        <v>470</v>
      </c>
      <c r="AI296" s="28" t="s">
        <v>471</v>
      </c>
      <c r="AJ296" s="28" t="s">
        <v>385</v>
      </c>
      <c r="AK296" s="28" t="s">
        <v>472</v>
      </c>
      <c r="AL296" s="28" t="s">
        <v>473</v>
      </c>
      <c r="AM296" s="28" t="s">
        <v>386</v>
      </c>
      <c r="AN296" s="28" t="s">
        <v>387</v>
      </c>
      <c r="AO296" s="28" t="s">
        <v>388</v>
      </c>
      <c r="AP296" s="28" t="s">
        <v>390</v>
      </c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>
        <v>2</v>
      </c>
      <c r="BB296" s="28">
        <v>2</v>
      </c>
      <c r="BC296" s="30">
        <v>44947</v>
      </c>
      <c r="BD296" s="31">
        <v>338930</v>
      </c>
      <c r="BE296" s="31">
        <v>6306854</v>
      </c>
      <c r="BF296" s="28" t="s">
        <v>452</v>
      </c>
    </row>
    <row r="297" spans="1:58" s="18" customFormat="1" x14ac:dyDescent="0.2">
      <c r="A297" s="28" t="s">
        <v>48</v>
      </c>
      <c r="B297" s="28" t="s">
        <v>335</v>
      </c>
      <c r="C297" s="28">
        <v>570</v>
      </c>
      <c r="D297" s="28" t="s">
        <v>50</v>
      </c>
      <c r="E297" s="28"/>
      <c r="F297" s="28" t="s">
        <v>826</v>
      </c>
      <c r="G297" s="28" t="s">
        <v>827</v>
      </c>
      <c r="H297" s="28"/>
      <c r="I297" s="28" t="s">
        <v>828</v>
      </c>
      <c r="J297" s="28"/>
      <c r="K297" s="28" t="s">
        <v>654</v>
      </c>
      <c r="L297" s="28" t="s">
        <v>829</v>
      </c>
      <c r="M297" s="28" t="s">
        <v>56</v>
      </c>
      <c r="N297" s="28">
        <v>11</v>
      </c>
      <c r="O297" s="28">
        <v>10</v>
      </c>
      <c r="P297" s="28">
        <v>7</v>
      </c>
      <c r="Q297" s="28"/>
      <c r="R297" s="28"/>
      <c r="S297" s="28"/>
      <c r="T297" s="28" t="s">
        <v>57</v>
      </c>
      <c r="U297" s="28" t="s">
        <v>228</v>
      </c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 t="s">
        <v>657</v>
      </c>
      <c r="AG297" s="28" t="s">
        <v>659</v>
      </c>
      <c r="AH297" s="28" t="s">
        <v>784</v>
      </c>
      <c r="AI297" s="28" t="s">
        <v>690</v>
      </c>
      <c r="AJ297" s="28" t="s">
        <v>830</v>
      </c>
      <c r="AK297" s="28" t="s">
        <v>663</v>
      </c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>
        <v>3</v>
      </c>
      <c r="BB297" s="28">
        <v>3</v>
      </c>
      <c r="BC297" s="30">
        <v>44982</v>
      </c>
      <c r="BD297" s="31">
        <v>360146.20909999998</v>
      </c>
      <c r="BE297" s="31">
        <v>6303759.2220000001</v>
      </c>
      <c r="BF297" s="28" t="s">
        <v>452</v>
      </c>
    </row>
    <row r="298" spans="1:58" s="18" customFormat="1" x14ac:dyDescent="0.2">
      <c r="A298" s="28" t="s">
        <v>48</v>
      </c>
      <c r="B298" s="28" t="s">
        <v>335</v>
      </c>
      <c r="C298" s="28">
        <v>571</v>
      </c>
      <c r="D298" s="28" t="s">
        <v>50</v>
      </c>
      <c r="E298" s="28"/>
      <c r="F298" s="28" t="s">
        <v>932</v>
      </c>
      <c r="G298" s="28" t="s">
        <v>933</v>
      </c>
      <c r="H298" s="28"/>
      <c r="I298" s="28" t="s">
        <v>934</v>
      </c>
      <c r="J298" s="28"/>
      <c r="K298" s="28" t="s">
        <v>907</v>
      </c>
      <c r="L298" s="28" t="s">
        <v>935</v>
      </c>
      <c r="M298" s="28" t="s">
        <v>56</v>
      </c>
      <c r="N298" s="28">
        <v>13</v>
      </c>
      <c r="O298" s="28">
        <v>4</v>
      </c>
      <c r="P298" s="28">
        <v>5</v>
      </c>
      <c r="Q298" s="28"/>
      <c r="R298" s="28"/>
      <c r="S298" s="28"/>
      <c r="T298" s="28" t="s">
        <v>57</v>
      </c>
      <c r="U298" s="28" t="s">
        <v>228</v>
      </c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 t="s">
        <v>936</v>
      </c>
      <c r="AG298" s="28" t="s">
        <v>242</v>
      </c>
      <c r="AH298" s="28" t="s">
        <v>937</v>
      </c>
      <c r="AI298" s="28" t="s">
        <v>938</v>
      </c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>
        <v>3</v>
      </c>
      <c r="BB298" s="28">
        <v>2</v>
      </c>
      <c r="BC298" s="30">
        <v>44961</v>
      </c>
      <c r="BD298" s="31">
        <v>356895.93420000002</v>
      </c>
      <c r="BE298" s="31">
        <v>6297603.2620000001</v>
      </c>
      <c r="BF298" s="28" t="s">
        <v>756</v>
      </c>
    </row>
    <row r="299" spans="1:58" s="18" customFormat="1" x14ac:dyDescent="0.2">
      <c r="A299" s="28" t="s">
        <v>48</v>
      </c>
      <c r="B299" s="28" t="s">
        <v>335</v>
      </c>
      <c r="C299" s="28">
        <v>572</v>
      </c>
      <c r="D299" s="28" t="s">
        <v>50</v>
      </c>
      <c r="E299" s="28"/>
      <c r="F299" s="28" t="s">
        <v>852</v>
      </c>
      <c r="G299" s="28" t="s">
        <v>853</v>
      </c>
      <c r="H299" s="28"/>
      <c r="I299" s="28" t="s">
        <v>854</v>
      </c>
      <c r="J299" s="28"/>
      <c r="K299" s="28" t="s">
        <v>654</v>
      </c>
      <c r="L299" s="28" t="s">
        <v>855</v>
      </c>
      <c r="M299" s="28" t="s">
        <v>50</v>
      </c>
      <c r="N299" s="28">
        <v>11</v>
      </c>
      <c r="O299" s="28"/>
      <c r="P299" s="28"/>
      <c r="Q299" s="28"/>
      <c r="R299" s="28"/>
      <c r="S299" s="28"/>
      <c r="T299" s="28" t="s">
        <v>744</v>
      </c>
      <c r="U299" s="28" t="s">
        <v>296</v>
      </c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 t="s">
        <v>751</v>
      </c>
      <c r="AG299" s="28" t="s">
        <v>753</v>
      </c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  <c r="BA299" s="28">
        <v>2</v>
      </c>
      <c r="BB299" s="28">
        <v>2</v>
      </c>
      <c r="BC299" s="30">
        <v>44961</v>
      </c>
      <c r="BD299" s="31">
        <v>353272.45743000001</v>
      </c>
      <c r="BE299" s="31">
        <v>6302903.1946799997</v>
      </c>
      <c r="BF299" s="28" t="s">
        <v>756</v>
      </c>
    </row>
    <row r="300" spans="1:58" s="18" customFormat="1" x14ac:dyDescent="0.2">
      <c r="A300" s="28" t="s">
        <v>48</v>
      </c>
      <c r="B300" s="28" t="s">
        <v>335</v>
      </c>
      <c r="C300" s="28">
        <v>573</v>
      </c>
      <c r="D300" s="28" t="s">
        <v>50</v>
      </c>
      <c r="E300" s="28"/>
      <c r="F300" s="28" t="s">
        <v>780</v>
      </c>
      <c r="G300" s="28" t="s">
        <v>781</v>
      </c>
      <c r="H300" s="28"/>
      <c r="I300" s="28" t="s">
        <v>782</v>
      </c>
      <c r="J300" s="28"/>
      <c r="K300" s="28" t="s">
        <v>654</v>
      </c>
      <c r="L300" s="28" t="s">
        <v>783</v>
      </c>
      <c r="M300" s="28" t="s">
        <v>56</v>
      </c>
      <c r="N300" s="28">
        <v>11</v>
      </c>
      <c r="O300" s="28">
        <v>10</v>
      </c>
      <c r="P300" s="28"/>
      <c r="Q300" s="28"/>
      <c r="R300" s="28"/>
      <c r="S300" s="28"/>
      <c r="T300" s="28" t="s">
        <v>656</v>
      </c>
      <c r="U300" s="28" t="s">
        <v>228</v>
      </c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 t="s">
        <v>784</v>
      </c>
      <c r="AG300" s="28" t="s">
        <v>690</v>
      </c>
      <c r="AH300" s="28" t="s">
        <v>658</v>
      </c>
      <c r="AI300" s="28" t="s">
        <v>659</v>
      </c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  <c r="BA300" s="28">
        <v>3</v>
      </c>
      <c r="BB300" s="28">
        <v>2</v>
      </c>
      <c r="BC300" s="30">
        <v>44982</v>
      </c>
      <c r="BD300" s="31">
        <v>359890.92790000001</v>
      </c>
      <c r="BE300" s="31">
        <v>6303425.7183999997</v>
      </c>
      <c r="BF300" s="28" t="s">
        <v>756</v>
      </c>
    </row>
    <row r="301" spans="1:58" s="18" customFormat="1" x14ac:dyDescent="0.2">
      <c r="A301" s="28" t="s">
        <v>48</v>
      </c>
      <c r="B301" s="28" t="s">
        <v>335</v>
      </c>
      <c r="C301" s="28">
        <v>574</v>
      </c>
      <c r="D301" s="28" t="s">
        <v>50</v>
      </c>
      <c r="E301" s="28"/>
      <c r="F301" s="28" t="s">
        <v>835</v>
      </c>
      <c r="G301" s="28" t="s">
        <v>836</v>
      </c>
      <c r="H301" s="28"/>
      <c r="I301" s="28" t="s">
        <v>837</v>
      </c>
      <c r="J301" s="28"/>
      <c r="K301" s="28" t="s">
        <v>696</v>
      </c>
      <c r="L301" s="28" t="s">
        <v>838</v>
      </c>
      <c r="M301" s="28" t="s">
        <v>56</v>
      </c>
      <c r="N301" s="28">
        <v>11</v>
      </c>
      <c r="O301" s="28">
        <v>5</v>
      </c>
      <c r="P301" s="28"/>
      <c r="Q301" s="28"/>
      <c r="R301" s="28"/>
      <c r="S301" s="28"/>
      <c r="T301" s="28" t="s">
        <v>82</v>
      </c>
      <c r="U301" s="28" t="s">
        <v>370</v>
      </c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 t="s">
        <v>346</v>
      </c>
      <c r="AG301" s="28" t="s">
        <v>198</v>
      </c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>
        <v>2</v>
      </c>
      <c r="BB301" s="28">
        <v>2</v>
      </c>
      <c r="BC301" s="30">
        <v>44961</v>
      </c>
      <c r="BD301" s="31">
        <v>351150.008993859</v>
      </c>
      <c r="BE301" s="31">
        <v>6301132.9096429497</v>
      </c>
      <c r="BF301" s="28" t="s">
        <v>756</v>
      </c>
    </row>
    <row r="302" spans="1:58" s="18" customFormat="1" x14ac:dyDescent="0.2">
      <c r="A302" s="28" t="s">
        <v>48</v>
      </c>
      <c r="B302" s="28" t="s">
        <v>335</v>
      </c>
      <c r="C302" s="28">
        <v>575</v>
      </c>
      <c r="D302" s="28" t="s">
        <v>50</v>
      </c>
      <c r="E302" s="28"/>
      <c r="F302" s="28" t="s">
        <v>757</v>
      </c>
      <c r="G302" s="28" t="s">
        <v>758</v>
      </c>
      <c r="H302" s="28"/>
      <c r="I302" s="28" t="s">
        <v>759</v>
      </c>
      <c r="J302" s="28"/>
      <c r="K302" s="28" t="s">
        <v>648</v>
      </c>
      <c r="L302" s="28" t="s">
        <v>760</v>
      </c>
      <c r="M302" s="28" t="s">
        <v>56</v>
      </c>
      <c r="N302" s="28">
        <v>11</v>
      </c>
      <c r="O302" s="28">
        <v>12</v>
      </c>
      <c r="P302" s="28">
        <v>5</v>
      </c>
      <c r="Q302" s="28">
        <v>7</v>
      </c>
      <c r="R302" s="28"/>
      <c r="S302" s="28"/>
      <c r="T302" s="28" t="s">
        <v>57</v>
      </c>
      <c r="U302" s="28" t="s">
        <v>296</v>
      </c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 t="s">
        <v>761</v>
      </c>
      <c r="AG302" s="28" t="s">
        <v>736</v>
      </c>
      <c r="AH302" s="28" t="s">
        <v>737</v>
      </c>
      <c r="AI302" s="28" t="s">
        <v>762</v>
      </c>
      <c r="AJ302" s="28" t="s">
        <v>755</v>
      </c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>
        <v>2</v>
      </c>
      <c r="BB302" s="28">
        <v>2</v>
      </c>
      <c r="BC302" s="30">
        <v>44961</v>
      </c>
      <c r="BD302" s="31">
        <v>353402.76</v>
      </c>
      <c r="BE302" s="31">
        <v>6303296.6299999999</v>
      </c>
      <c r="BF302" s="28" t="s">
        <v>756</v>
      </c>
    </row>
    <row r="303" spans="1:58" s="18" customFormat="1" x14ac:dyDescent="0.2">
      <c r="A303" s="28" t="s">
        <v>48</v>
      </c>
      <c r="B303" s="28" t="s">
        <v>335</v>
      </c>
      <c r="C303" s="28">
        <v>576</v>
      </c>
      <c r="D303" s="28" t="s">
        <v>50</v>
      </c>
      <c r="E303" s="28"/>
      <c r="F303" s="28" t="s">
        <v>746</v>
      </c>
      <c r="G303" s="28" t="s">
        <v>747</v>
      </c>
      <c r="H303" s="28"/>
      <c r="I303" s="28" t="s">
        <v>748</v>
      </c>
      <c r="J303" s="28"/>
      <c r="K303" s="28" t="s">
        <v>654</v>
      </c>
      <c r="L303" s="28" t="s">
        <v>749</v>
      </c>
      <c r="M303" s="28" t="s">
        <v>56</v>
      </c>
      <c r="N303" s="28">
        <v>11</v>
      </c>
      <c r="O303" s="28">
        <v>12</v>
      </c>
      <c r="P303" s="28">
        <v>13</v>
      </c>
      <c r="Q303" s="28">
        <v>7</v>
      </c>
      <c r="R303" s="28"/>
      <c r="S303" s="28"/>
      <c r="T303" s="28" t="s">
        <v>57</v>
      </c>
      <c r="U303" s="28" t="s">
        <v>296</v>
      </c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 t="s">
        <v>750</v>
      </c>
      <c r="AG303" s="28" t="s">
        <v>751</v>
      </c>
      <c r="AH303" s="28" t="s">
        <v>752</v>
      </c>
      <c r="AI303" s="28" t="s">
        <v>732</v>
      </c>
      <c r="AJ303" s="28" t="s">
        <v>753</v>
      </c>
      <c r="AK303" s="28" t="s">
        <v>754</v>
      </c>
      <c r="AL303" s="28" t="s">
        <v>755</v>
      </c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>
        <v>2</v>
      </c>
      <c r="BB303" s="28">
        <v>2</v>
      </c>
      <c r="BC303" s="30">
        <v>44961</v>
      </c>
      <c r="BD303" s="31">
        <v>353200.6054</v>
      </c>
      <c r="BE303" s="31">
        <v>6303113.2630000003</v>
      </c>
      <c r="BF303" s="28" t="s">
        <v>756</v>
      </c>
    </row>
    <row r="304" spans="1:58" s="18" customFormat="1" x14ac:dyDescent="0.2">
      <c r="A304" s="28" t="s">
        <v>48</v>
      </c>
      <c r="B304" s="28" t="s">
        <v>335</v>
      </c>
      <c r="C304" s="28">
        <v>577</v>
      </c>
      <c r="D304" s="28" t="s">
        <v>50</v>
      </c>
      <c r="E304" s="28"/>
      <c r="F304" s="28" t="s">
        <v>1902</v>
      </c>
      <c r="G304" s="28" t="s">
        <v>707</v>
      </c>
      <c r="H304" s="28"/>
      <c r="I304" s="28" t="s">
        <v>708</v>
      </c>
      <c r="J304" s="28"/>
      <c r="K304" s="28" t="s">
        <v>654</v>
      </c>
      <c r="L304" s="28" t="s">
        <v>709</v>
      </c>
      <c r="M304" s="28" t="s">
        <v>56</v>
      </c>
      <c r="N304" s="28">
        <v>12</v>
      </c>
      <c r="O304" s="28">
        <v>2</v>
      </c>
      <c r="P304" s="28">
        <v>5</v>
      </c>
      <c r="Q304" s="28">
        <v>10</v>
      </c>
      <c r="R304" s="28">
        <v>11</v>
      </c>
      <c r="S304" s="28"/>
      <c r="T304" s="28"/>
      <c r="U304" s="28"/>
      <c r="V304" s="28" t="s">
        <v>92</v>
      </c>
      <c r="W304" s="28" t="s">
        <v>58</v>
      </c>
      <c r="X304" s="28"/>
      <c r="Y304" s="28"/>
      <c r="Z304" s="28"/>
      <c r="AA304" s="28"/>
      <c r="AB304" s="28"/>
      <c r="AC304" s="28"/>
      <c r="AD304" s="28"/>
      <c r="AE304" s="28"/>
      <c r="AF304" s="28" t="s">
        <v>375</v>
      </c>
      <c r="AG304" s="28" t="s">
        <v>702</v>
      </c>
      <c r="AH304" s="28" t="s">
        <v>679</v>
      </c>
      <c r="AI304" s="28" t="s">
        <v>703</v>
      </c>
      <c r="AJ304" s="28" t="s">
        <v>704</v>
      </c>
      <c r="AK304" s="28" t="s">
        <v>705</v>
      </c>
      <c r="AL304" s="28" t="s">
        <v>706</v>
      </c>
      <c r="AM304" s="28" t="s">
        <v>241</v>
      </c>
      <c r="AN304" s="28" t="s">
        <v>243</v>
      </c>
      <c r="AO304" s="28" t="s">
        <v>672</v>
      </c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>
        <v>3</v>
      </c>
      <c r="BB304" s="28">
        <v>3</v>
      </c>
      <c r="BC304" s="30">
        <v>45003</v>
      </c>
      <c r="BD304" s="31">
        <v>356488.71</v>
      </c>
      <c r="BE304" s="31">
        <v>6304181.46</v>
      </c>
      <c r="BF304" s="28" t="s">
        <v>349</v>
      </c>
    </row>
    <row r="305" spans="1:58" s="18" customFormat="1" x14ac:dyDescent="0.2">
      <c r="A305" s="28" t="s">
        <v>48</v>
      </c>
      <c r="B305" s="28" t="s">
        <v>335</v>
      </c>
      <c r="C305" s="28">
        <v>578</v>
      </c>
      <c r="D305" s="28" t="s">
        <v>50</v>
      </c>
      <c r="E305" s="28"/>
      <c r="F305" s="28" t="s">
        <v>1903</v>
      </c>
      <c r="G305" s="28" t="s">
        <v>336</v>
      </c>
      <c r="H305" s="28"/>
      <c r="I305" s="28" t="s">
        <v>337</v>
      </c>
      <c r="J305" s="28"/>
      <c r="K305" s="28" t="s">
        <v>338</v>
      </c>
      <c r="L305" s="28" t="s">
        <v>339</v>
      </c>
      <c r="M305" s="28" t="s">
        <v>56</v>
      </c>
      <c r="N305" s="28">
        <v>12</v>
      </c>
      <c r="O305" s="28">
        <v>2</v>
      </c>
      <c r="P305" s="28">
        <v>9</v>
      </c>
      <c r="Q305" s="28">
        <v>10</v>
      </c>
      <c r="R305" s="28">
        <v>11</v>
      </c>
      <c r="S305" s="28"/>
      <c r="T305" s="28"/>
      <c r="U305" s="28"/>
      <c r="V305" s="28" t="s">
        <v>57</v>
      </c>
      <c r="W305" s="28" t="s">
        <v>296</v>
      </c>
      <c r="X305" s="28"/>
      <c r="Y305" s="28"/>
      <c r="Z305" s="28"/>
      <c r="AA305" s="28"/>
      <c r="AB305" s="28"/>
      <c r="AC305" s="28"/>
      <c r="AD305" s="28"/>
      <c r="AE305" s="28"/>
      <c r="AF305" s="28" t="s">
        <v>340</v>
      </c>
      <c r="AG305" s="28" t="s">
        <v>341</v>
      </c>
      <c r="AH305" s="28" t="s">
        <v>342</v>
      </c>
      <c r="AI305" s="28" t="s">
        <v>343</v>
      </c>
      <c r="AJ305" s="28" t="s">
        <v>344</v>
      </c>
      <c r="AK305" s="28" t="s">
        <v>59</v>
      </c>
      <c r="AL305" s="28" t="s">
        <v>345</v>
      </c>
      <c r="AM305" s="28" t="s">
        <v>346</v>
      </c>
      <c r="AN305" s="28" t="s">
        <v>347</v>
      </c>
      <c r="AO305" s="28" t="s">
        <v>348</v>
      </c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>
        <v>3</v>
      </c>
      <c r="BB305" s="28">
        <v>3</v>
      </c>
      <c r="BC305" s="30">
        <v>44975</v>
      </c>
      <c r="BD305" s="31">
        <v>349699.52559999999</v>
      </c>
      <c r="BE305" s="31">
        <v>6304485.2812999999</v>
      </c>
      <c r="BF305" s="28" t="s">
        <v>349</v>
      </c>
    </row>
    <row r="306" spans="1:58" s="18" customFormat="1" x14ac:dyDescent="0.2">
      <c r="A306" s="28" t="s">
        <v>48</v>
      </c>
      <c r="B306" s="28" t="s">
        <v>335</v>
      </c>
      <c r="C306" s="28">
        <v>579</v>
      </c>
      <c r="D306" s="28" t="s">
        <v>50</v>
      </c>
      <c r="E306" s="28"/>
      <c r="F306" s="28" t="s">
        <v>1904</v>
      </c>
      <c r="G306" s="28" t="s">
        <v>350</v>
      </c>
      <c r="H306" s="28"/>
      <c r="I306" s="28" t="s">
        <v>351</v>
      </c>
      <c r="J306" s="28"/>
      <c r="K306" s="28" t="s">
        <v>338</v>
      </c>
      <c r="L306" s="28" t="s">
        <v>339</v>
      </c>
      <c r="M306" s="28" t="s">
        <v>56</v>
      </c>
      <c r="N306" s="28">
        <v>12</v>
      </c>
      <c r="O306" s="28">
        <v>2</v>
      </c>
      <c r="P306" s="28">
        <v>9</v>
      </c>
      <c r="Q306" s="28">
        <v>10</v>
      </c>
      <c r="R306" s="28">
        <v>11</v>
      </c>
      <c r="S306" s="28"/>
      <c r="T306" s="28"/>
      <c r="U306" s="28"/>
      <c r="V306" s="28" t="s">
        <v>57</v>
      </c>
      <c r="W306" s="28" t="s">
        <v>81</v>
      </c>
      <c r="X306" s="28"/>
      <c r="Y306" s="28"/>
      <c r="Z306" s="28"/>
      <c r="AA306" s="28"/>
      <c r="AB306" s="28"/>
      <c r="AC306" s="28"/>
      <c r="AD306" s="28"/>
      <c r="AE306" s="28"/>
      <c r="AF306" s="28" t="s">
        <v>340</v>
      </c>
      <c r="AG306" s="28" t="s">
        <v>341</v>
      </c>
      <c r="AH306" s="28" t="s">
        <v>342</v>
      </c>
      <c r="AI306" s="28" t="s">
        <v>343</v>
      </c>
      <c r="AJ306" s="28" t="s">
        <v>344</v>
      </c>
      <c r="AK306" s="28" t="s">
        <v>59</v>
      </c>
      <c r="AL306" s="28" t="s">
        <v>345</v>
      </c>
      <c r="AM306" s="28" t="s">
        <v>346</v>
      </c>
      <c r="AN306" s="28" t="s">
        <v>347</v>
      </c>
      <c r="AO306" s="28" t="s">
        <v>348</v>
      </c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>
        <v>3</v>
      </c>
      <c r="BB306" s="28">
        <v>3</v>
      </c>
      <c r="BC306" s="30">
        <v>44975</v>
      </c>
      <c r="BD306" s="31">
        <v>349397.81809999997</v>
      </c>
      <c r="BE306" s="31">
        <v>6304250.3403000003</v>
      </c>
      <c r="BF306" s="28" t="s">
        <v>349</v>
      </c>
    </row>
    <row r="307" spans="1:58" s="18" customFormat="1" x14ac:dyDescent="0.2">
      <c r="A307" s="28" t="s">
        <v>48</v>
      </c>
      <c r="B307" s="28" t="s">
        <v>335</v>
      </c>
      <c r="C307" s="28">
        <v>580</v>
      </c>
      <c r="D307" s="28" t="s">
        <v>50</v>
      </c>
      <c r="E307" s="28"/>
      <c r="F307" s="28" t="s">
        <v>1905</v>
      </c>
      <c r="G307" s="28" t="s">
        <v>352</v>
      </c>
      <c r="H307" s="28"/>
      <c r="I307" s="28" t="s">
        <v>353</v>
      </c>
      <c r="J307" s="28"/>
      <c r="K307" s="28" t="s">
        <v>338</v>
      </c>
      <c r="L307" s="28" t="s">
        <v>354</v>
      </c>
      <c r="M307" s="28" t="s">
        <v>56</v>
      </c>
      <c r="N307" s="28">
        <v>12</v>
      </c>
      <c r="O307" s="28">
        <v>2</v>
      </c>
      <c r="P307" s="28">
        <v>9</v>
      </c>
      <c r="Q307" s="28">
        <v>10</v>
      </c>
      <c r="R307" s="28">
        <v>11</v>
      </c>
      <c r="S307" s="28"/>
      <c r="T307" s="28"/>
      <c r="U307" s="28"/>
      <c r="V307" s="28" t="s">
        <v>57</v>
      </c>
      <c r="W307" s="28" t="s">
        <v>81</v>
      </c>
      <c r="X307" s="28"/>
      <c r="Y307" s="28"/>
      <c r="Z307" s="28"/>
      <c r="AA307" s="28"/>
      <c r="AB307" s="28"/>
      <c r="AC307" s="28"/>
      <c r="AD307" s="28"/>
      <c r="AE307" s="28"/>
      <c r="AF307" s="28" t="s">
        <v>340</v>
      </c>
      <c r="AG307" s="28" t="s">
        <v>341</v>
      </c>
      <c r="AH307" s="28" t="s">
        <v>342</v>
      </c>
      <c r="AI307" s="28" t="s">
        <v>343</v>
      </c>
      <c r="AJ307" s="28" t="s">
        <v>344</v>
      </c>
      <c r="AK307" s="28" t="s">
        <v>59</v>
      </c>
      <c r="AL307" s="28" t="s">
        <v>345</v>
      </c>
      <c r="AM307" s="28" t="s">
        <v>346</v>
      </c>
      <c r="AN307" s="28" t="s">
        <v>347</v>
      </c>
      <c r="AO307" s="28" t="s">
        <v>348</v>
      </c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>
        <v>3</v>
      </c>
      <c r="BB307" s="28">
        <v>3</v>
      </c>
      <c r="BC307" s="30">
        <v>44975</v>
      </c>
      <c r="BD307" s="31">
        <v>349351.22489999997</v>
      </c>
      <c r="BE307" s="31">
        <v>6304021.9139</v>
      </c>
      <c r="BF307" s="28" t="s">
        <v>349</v>
      </c>
    </row>
    <row r="308" spans="1:58" s="18" customFormat="1" x14ac:dyDescent="0.2">
      <c r="A308" s="28" t="s">
        <v>48</v>
      </c>
      <c r="B308" s="28" t="s">
        <v>335</v>
      </c>
      <c r="C308" s="28">
        <v>581</v>
      </c>
      <c r="D308" s="28" t="s">
        <v>50</v>
      </c>
      <c r="E308" s="28"/>
      <c r="F308" s="28" t="s">
        <v>1906</v>
      </c>
      <c r="G308" s="28" t="s">
        <v>839</v>
      </c>
      <c r="H308" s="28"/>
      <c r="I308" s="28" t="s">
        <v>840</v>
      </c>
      <c r="J308" s="28"/>
      <c r="K308" s="28" t="s">
        <v>654</v>
      </c>
      <c r="L308" s="28" t="s">
        <v>841</v>
      </c>
      <c r="M308" s="28" t="s">
        <v>56</v>
      </c>
      <c r="N308" s="28">
        <v>10</v>
      </c>
      <c r="O308" s="28">
        <v>7</v>
      </c>
      <c r="P308" s="28">
        <v>11</v>
      </c>
      <c r="Q308" s="28">
        <v>12</v>
      </c>
      <c r="R308" s="28"/>
      <c r="S308" s="28"/>
      <c r="T308" s="28" t="s">
        <v>70</v>
      </c>
      <c r="U308" s="28" t="s">
        <v>723</v>
      </c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 t="s">
        <v>842</v>
      </c>
      <c r="AG308" s="28" t="s">
        <v>669</v>
      </c>
      <c r="AH308" s="28" t="s">
        <v>670</v>
      </c>
      <c r="AI308" s="28" t="s">
        <v>703</v>
      </c>
      <c r="AJ308" s="28" t="s">
        <v>661</v>
      </c>
      <c r="AK308" s="28" t="s">
        <v>387</v>
      </c>
      <c r="AL308" s="28" t="s">
        <v>671</v>
      </c>
      <c r="AM308" s="28" t="s">
        <v>391</v>
      </c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>
        <v>3</v>
      </c>
      <c r="BB308" s="28">
        <v>3</v>
      </c>
      <c r="BC308" s="30">
        <v>44975</v>
      </c>
      <c r="BD308" s="31">
        <v>352650.02474768303</v>
      </c>
      <c r="BE308" s="31">
        <v>6301628.94349337</v>
      </c>
      <c r="BF308" s="28" t="s">
        <v>349</v>
      </c>
    </row>
    <row r="309" spans="1:58" s="18" customFormat="1" x14ac:dyDescent="0.2">
      <c r="A309" s="28" t="s">
        <v>48</v>
      </c>
      <c r="B309" s="28" t="s">
        <v>335</v>
      </c>
      <c r="C309" s="28">
        <v>582</v>
      </c>
      <c r="D309" s="28" t="s">
        <v>50</v>
      </c>
      <c r="E309" s="28"/>
      <c r="F309" s="28" t="s">
        <v>1907</v>
      </c>
      <c r="G309" s="28" t="s">
        <v>733</v>
      </c>
      <c r="H309" s="28"/>
      <c r="I309" s="28" t="s">
        <v>734</v>
      </c>
      <c r="J309" s="28"/>
      <c r="K309" s="28" t="s">
        <v>648</v>
      </c>
      <c r="L309" s="28" t="s">
        <v>735</v>
      </c>
      <c r="M309" s="28" t="s">
        <v>56</v>
      </c>
      <c r="N309" s="28">
        <v>12</v>
      </c>
      <c r="O309" s="28">
        <v>5</v>
      </c>
      <c r="P309" s="28">
        <v>7</v>
      </c>
      <c r="Q309" s="28">
        <v>10</v>
      </c>
      <c r="R309" s="28">
        <v>11</v>
      </c>
      <c r="S309" s="28"/>
      <c r="T309" s="28"/>
      <c r="U309" s="28"/>
      <c r="V309" s="28" t="s">
        <v>57</v>
      </c>
      <c r="W309" s="28" t="s">
        <v>81</v>
      </c>
      <c r="X309" s="28"/>
      <c r="Y309" s="28"/>
      <c r="Z309" s="28"/>
      <c r="AA309" s="28"/>
      <c r="AB309" s="28"/>
      <c r="AC309" s="28"/>
      <c r="AD309" s="28"/>
      <c r="AE309" s="28"/>
      <c r="AF309" s="28" t="s">
        <v>375</v>
      </c>
      <c r="AG309" s="28" t="s">
        <v>702</v>
      </c>
      <c r="AH309" s="28" t="s">
        <v>703</v>
      </c>
      <c r="AI309" s="28" t="s">
        <v>736</v>
      </c>
      <c r="AJ309" s="28" t="s">
        <v>704</v>
      </c>
      <c r="AK309" s="28" t="s">
        <v>705</v>
      </c>
      <c r="AL309" s="28" t="s">
        <v>737</v>
      </c>
      <c r="AM309" s="28" t="s">
        <v>681</v>
      </c>
      <c r="AN309" s="28" t="s">
        <v>682</v>
      </c>
      <c r="AO309" s="28" t="s">
        <v>706</v>
      </c>
      <c r="AP309" s="28" t="s">
        <v>241</v>
      </c>
      <c r="AQ309" s="28" t="s">
        <v>738</v>
      </c>
      <c r="AR309" s="28" t="s">
        <v>259</v>
      </c>
      <c r="AS309" s="28" t="s">
        <v>739</v>
      </c>
      <c r="AT309" s="28"/>
      <c r="AU309" s="28"/>
      <c r="AV309" s="28"/>
      <c r="AW309" s="28"/>
      <c r="AX309" s="28"/>
      <c r="AY309" s="28"/>
      <c r="AZ309" s="28"/>
      <c r="BA309" s="28">
        <v>3</v>
      </c>
      <c r="BB309" s="28">
        <v>3</v>
      </c>
      <c r="BC309" s="30">
        <v>44975</v>
      </c>
      <c r="BD309" s="31">
        <v>358019.53</v>
      </c>
      <c r="BE309" s="31">
        <v>6305948</v>
      </c>
      <c r="BF309" s="28" t="s">
        <v>349</v>
      </c>
    </row>
    <row r="310" spans="1:58" s="18" customFormat="1" x14ac:dyDescent="0.2">
      <c r="A310" s="28" t="s">
        <v>48</v>
      </c>
      <c r="B310" s="28" t="s">
        <v>335</v>
      </c>
      <c r="C310" s="28">
        <v>583</v>
      </c>
      <c r="D310" s="28" t="s">
        <v>50</v>
      </c>
      <c r="E310" s="28"/>
      <c r="F310" s="28" t="s">
        <v>1585</v>
      </c>
      <c r="G310" s="28" t="s">
        <v>1586</v>
      </c>
      <c r="H310" s="28"/>
      <c r="I310" s="28" t="s">
        <v>1587</v>
      </c>
      <c r="J310" s="28"/>
      <c r="K310" s="28" t="s">
        <v>1536</v>
      </c>
      <c r="L310" s="28" t="s">
        <v>1588</v>
      </c>
      <c r="M310" s="28" t="s">
        <v>56</v>
      </c>
      <c r="N310" s="28">
        <v>12</v>
      </c>
      <c r="O310" s="28">
        <v>7</v>
      </c>
      <c r="P310" s="28"/>
      <c r="Q310" s="28"/>
      <c r="R310" s="28"/>
      <c r="S310" s="28"/>
      <c r="T310" s="28"/>
      <c r="U310" s="28"/>
      <c r="V310" s="28" t="s">
        <v>445</v>
      </c>
      <c r="W310" s="28" t="s">
        <v>81</v>
      </c>
      <c r="X310" s="28"/>
      <c r="Y310" s="28"/>
      <c r="Z310" s="28"/>
      <c r="AA310" s="28"/>
      <c r="AB310" s="28"/>
      <c r="AC310" s="28"/>
      <c r="AD310" s="28"/>
      <c r="AE310" s="28"/>
      <c r="AF310" s="28" t="s">
        <v>1135</v>
      </c>
      <c r="AG310" s="28" t="s">
        <v>497</v>
      </c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>
        <v>3</v>
      </c>
      <c r="BB310" s="28">
        <v>3</v>
      </c>
      <c r="BC310" s="30">
        <v>44975</v>
      </c>
      <c r="BD310" s="31">
        <v>342516.48341500002</v>
      </c>
      <c r="BE310" s="31">
        <v>6293829.1474200003</v>
      </c>
      <c r="BF310" s="28" t="s">
        <v>349</v>
      </c>
    </row>
    <row r="311" spans="1:58" s="18" customFormat="1" x14ac:dyDescent="0.2">
      <c r="A311" s="28" t="s">
        <v>48</v>
      </c>
      <c r="B311" s="28" t="s">
        <v>335</v>
      </c>
      <c r="C311" s="28">
        <v>584</v>
      </c>
      <c r="D311" s="28" t="s">
        <v>50</v>
      </c>
      <c r="E311" s="28"/>
      <c r="F311" s="28" t="s">
        <v>1908</v>
      </c>
      <c r="G311" s="28" t="s">
        <v>1163</v>
      </c>
      <c r="H311" s="28"/>
      <c r="I311" s="28" t="s">
        <v>1164</v>
      </c>
      <c r="J311" s="28"/>
      <c r="K311" s="28" t="s">
        <v>1141</v>
      </c>
      <c r="L311" s="28" t="s">
        <v>1165</v>
      </c>
      <c r="M311" s="28" t="s">
        <v>56</v>
      </c>
      <c r="N311" s="28">
        <v>12</v>
      </c>
      <c r="O311" s="28">
        <v>7</v>
      </c>
      <c r="P311" s="28"/>
      <c r="Q311" s="28"/>
      <c r="R311" s="28"/>
      <c r="S311" s="28"/>
      <c r="T311" s="28"/>
      <c r="U311" s="28"/>
      <c r="V311" s="28" t="s">
        <v>744</v>
      </c>
      <c r="W311" s="28" t="s">
        <v>296</v>
      </c>
      <c r="X311" s="28"/>
      <c r="Y311" s="28"/>
      <c r="Z311" s="28"/>
      <c r="AA311" s="28"/>
      <c r="AB311" s="28"/>
      <c r="AC311" s="28"/>
      <c r="AD311" s="28"/>
      <c r="AE311" s="28"/>
      <c r="AF311" s="28" t="s">
        <v>340</v>
      </c>
      <c r="AG311" s="28" t="s">
        <v>1166</v>
      </c>
      <c r="AH311" s="28" t="s">
        <v>1167</v>
      </c>
      <c r="AI311" s="28" t="s">
        <v>378</v>
      </c>
      <c r="AJ311" s="28" t="s">
        <v>1168</v>
      </c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>
        <v>3</v>
      </c>
      <c r="BB311" s="28">
        <v>3</v>
      </c>
      <c r="BC311" s="30">
        <v>44975</v>
      </c>
      <c r="BD311" s="31">
        <v>350342</v>
      </c>
      <c r="BE311" s="31">
        <v>6291183</v>
      </c>
      <c r="BF311" s="28" t="s">
        <v>349</v>
      </c>
    </row>
    <row r="312" spans="1:58" s="18" customFormat="1" x14ac:dyDescent="0.2">
      <c r="A312" s="28" t="s">
        <v>48</v>
      </c>
      <c r="B312" s="28" t="s">
        <v>335</v>
      </c>
      <c r="C312" s="28">
        <v>585</v>
      </c>
      <c r="D312" s="28" t="s">
        <v>50</v>
      </c>
      <c r="E312" s="28"/>
      <c r="F312" s="28" t="s">
        <v>1909</v>
      </c>
      <c r="G312" s="28" t="s">
        <v>1132</v>
      </c>
      <c r="H312" s="28"/>
      <c r="I312" s="28" t="s">
        <v>1133</v>
      </c>
      <c r="J312" s="28"/>
      <c r="K312" s="28" t="s">
        <v>896</v>
      </c>
      <c r="L312" s="28" t="s">
        <v>1134</v>
      </c>
      <c r="M312" s="28" t="s">
        <v>56</v>
      </c>
      <c r="N312" s="28">
        <v>12</v>
      </c>
      <c r="O312" s="28">
        <v>3</v>
      </c>
      <c r="P312" s="28">
        <v>7</v>
      </c>
      <c r="Q312" s="28"/>
      <c r="R312" s="28"/>
      <c r="S312" s="28"/>
      <c r="T312" s="28"/>
      <c r="U312" s="28"/>
      <c r="V312" s="28" t="s">
        <v>744</v>
      </c>
      <c r="W312" s="28" t="s">
        <v>296</v>
      </c>
      <c r="X312" s="28"/>
      <c r="Y312" s="28"/>
      <c r="Z312" s="28"/>
      <c r="AA312" s="28"/>
      <c r="AB312" s="28"/>
      <c r="AC312" s="28"/>
      <c r="AD312" s="28"/>
      <c r="AE312" s="28"/>
      <c r="AF312" s="28" t="s">
        <v>745</v>
      </c>
      <c r="AG312" s="28" t="s">
        <v>497</v>
      </c>
      <c r="AH312" s="28" t="s">
        <v>1135</v>
      </c>
      <c r="AI312" s="28" t="s">
        <v>1136</v>
      </c>
      <c r="AJ312" s="28" t="s">
        <v>341</v>
      </c>
      <c r="AK312" s="28" t="s">
        <v>1137</v>
      </c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>
        <v>3</v>
      </c>
      <c r="BB312" s="28">
        <v>3</v>
      </c>
      <c r="BC312" s="30">
        <v>44975</v>
      </c>
      <c r="BD312" s="31">
        <v>350335</v>
      </c>
      <c r="BE312" s="31">
        <v>6291194</v>
      </c>
      <c r="BF312" s="28" t="s">
        <v>349</v>
      </c>
    </row>
    <row r="313" spans="1:58" s="18" customFormat="1" x14ac:dyDescent="0.2">
      <c r="A313" s="28" t="s">
        <v>48</v>
      </c>
      <c r="B313" s="28" t="s">
        <v>335</v>
      </c>
      <c r="C313" s="28">
        <v>586</v>
      </c>
      <c r="D313" s="28" t="s">
        <v>50</v>
      </c>
      <c r="E313" s="28"/>
      <c r="F313" s="28" t="s">
        <v>740</v>
      </c>
      <c r="G313" s="28" t="s">
        <v>741</v>
      </c>
      <c r="H313" s="28"/>
      <c r="I313" s="28" t="s">
        <v>742</v>
      </c>
      <c r="J313" s="28"/>
      <c r="K313" s="28" t="s">
        <v>696</v>
      </c>
      <c r="L313" s="28" t="s">
        <v>743</v>
      </c>
      <c r="M313" s="28" t="s">
        <v>50</v>
      </c>
      <c r="N313" s="28">
        <v>12</v>
      </c>
      <c r="O313" s="28"/>
      <c r="P313" s="28"/>
      <c r="Q313" s="28"/>
      <c r="R313" s="28"/>
      <c r="S313" s="28"/>
      <c r="T313" s="28"/>
      <c r="U313" s="28"/>
      <c r="V313" s="28" t="s">
        <v>744</v>
      </c>
      <c r="W313" s="28" t="s">
        <v>296</v>
      </c>
      <c r="X313" s="28"/>
      <c r="Y313" s="28"/>
      <c r="Z313" s="28"/>
      <c r="AA313" s="28"/>
      <c r="AB313" s="28"/>
      <c r="AC313" s="28"/>
      <c r="AD313" s="28"/>
      <c r="AE313" s="28"/>
      <c r="AF313" s="28" t="s">
        <v>341</v>
      </c>
      <c r="AG313" s="28" t="s">
        <v>745</v>
      </c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>
        <v>3</v>
      </c>
      <c r="BB313" s="28">
        <v>3</v>
      </c>
      <c r="BC313" s="30">
        <v>44975</v>
      </c>
      <c r="BD313" s="31">
        <v>350150.28539999999</v>
      </c>
      <c r="BE313" s="31">
        <v>6300397.1995999999</v>
      </c>
      <c r="BF313" s="28" t="s">
        <v>349</v>
      </c>
    </row>
    <row r="314" spans="1:58" s="18" customFormat="1" x14ac:dyDescent="0.2">
      <c r="A314" s="28" t="s">
        <v>48</v>
      </c>
      <c r="B314" s="28" t="s">
        <v>335</v>
      </c>
      <c r="C314" s="28">
        <v>587</v>
      </c>
      <c r="D314" s="28" t="s">
        <v>50</v>
      </c>
      <c r="E314" s="28"/>
      <c r="F314" s="28" t="s">
        <v>877</v>
      </c>
      <c r="G314" s="28" t="s">
        <v>878</v>
      </c>
      <c r="H314" s="28"/>
      <c r="I314" s="28" t="s">
        <v>879</v>
      </c>
      <c r="J314" s="28"/>
      <c r="K314" s="28" t="s">
        <v>872</v>
      </c>
      <c r="L314" s="28" t="s">
        <v>880</v>
      </c>
      <c r="M314" s="28" t="s">
        <v>56</v>
      </c>
      <c r="N314" s="28">
        <v>12</v>
      </c>
      <c r="O314" s="28">
        <v>2</v>
      </c>
      <c r="P314" s="28">
        <v>4</v>
      </c>
      <c r="Q314" s="28">
        <v>7</v>
      </c>
      <c r="R314" s="28"/>
      <c r="S314" s="28"/>
      <c r="T314" s="28"/>
      <c r="U314" s="28"/>
      <c r="V314" s="28" t="s">
        <v>744</v>
      </c>
      <c r="W314" s="28" t="s">
        <v>296</v>
      </c>
      <c r="X314" s="28"/>
      <c r="Y314" s="28"/>
      <c r="Z314" s="28"/>
      <c r="AA314" s="28"/>
      <c r="AB314" s="28"/>
      <c r="AC314" s="28"/>
      <c r="AD314" s="28"/>
      <c r="AE314" s="28"/>
      <c r="AF314" s="28" t="s">
        <v>881</v>
      </c>
      <c r="AG314" s="28" t="s">
        <v>689</v>
      </c>
      <c r="AH314" s="28" t="s">
        <v>379</v>
      </c>
      <c r="AI314" s="28" t="s">
        <v>882</v>
      </c>
      <c r="AJ314" s="28" t="s">
        <v>883</v>
      </c>
      <c r="AK314" s="28" t="s">
        <v>884</v>
      </c>
      <c r="AL314" s="28" t="s">
        <v>885</v>
      </c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>
        <v>3</v>
      </c>
      <c r="BB314" s="28">
        <v>3</v>
      </c>
      <c r="BC314" s="30">
        <v>44975</v>
      </c>
      <c r="BD314" s="31">
        <v>353293.78850000002</v>
      </c>
      <c r="BE314" s="31">
        <v>6293411.0206000004</v>
      </c>
      <c r="BF314" s="28" t="s">
        <v>349</v>
      </c>
    </row>
    <row r="315" spans="1:58" s="18" customFormat="1" x14ac:dyDescent="0.2">
      <c r="A315" s="28" t="s">
        <v>48</v>
      </c>
      <c r="B315" s="28" t="s">
        <v>335</v>
      </c>
      <c r="C315" s="28">
        <v>588</v>
      </c>
      <c r="D315" s="28" t="s">
        <v>50</v>
      </c>
      <c r="E315" s="28"/>
      <c r="F315" s="28" t="s">
        <v>1910</v>
      </c>
      <c r="G315" s="28" t="s">
        <v>699</v>
      </c>
      <c r="H315" s="28"/>
      <c r="I315" s="28" t="s">
        <v>700</v>
      </c>
      <c r="J315" s="28"/>
      <c r="K315" s="28" t="s">
        <v>654</v>
      </c>
      <c r="L315" s="28" t="s">
        <v>701</v>
      </c>
      <c r="M315" s="28" t="s">
        <v>56</v>
      </c>
      <c r="N315" s="28">
        <v>12</v>
      </c>
      <c r="O315" s="28">
        <v>2</v>
      </c>
      <c r="P315" s="28">
        <v>5</v>
      </c>
      <c r="Q315" s="28">
        <v>10</v>
      </c>
      <c r="R315" s="28">
        <v>11</v>
      </c>
      <c r="S315" s="28"/>
      <c r="T315" s="28"/>
      <c r="U315" s="28"/>
      <c r="V315" s="28" t="s">
        <v>57</v>
      </c>
      <c r="W315" s="28" t="s">
        <v>296</v>
      </c>
      <c r="X315" s="28"/>
      <c r="Y315" s="28"/>
      <c r="Z315" s="28"/>
      <c r="AA315" s="28"/>
      <c r="AB315" s="28"/>
      <c r="AC315" s="28"/>
      <c r="AD315" s="28"/>
      <c r="AE315" s="28"/>
      <c r="AF315" s="28" t="s">
        <v>375</v>
      </c>
      <c r="AG315" s="28" t="s">
        <v>702</v>
      </c>
      <c r="AH315" s="28" t="s">
        <v>679</v>
      </c>
      <c r="AI315" s="28" t="s">
        <v>703</v>
      </c>
      <c r="AJ315" s="28" t="s">
        <v>704</v>
      </c>
      <c r="AK315" s="28" t="s">
        <v>705</v>
      </c>
      <c r="AL315" s="28" t="s">
        <v>706</v>
      </c>
      <c r="AM315" s="28" t="s">
        <v>241</v>
      </c>
      <c r="AN315" s="28" t="s">
        <v>243</v>
      </c>
      <c r="AO315" s="28" t="s">
        <v>672</v>
      </c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28"/>
      <c r="BA315" s="28">
        <v>2</v>
      </c>
      <c r="BB315" s="28">
        <v>2</v>
      </c>
      <c r="BC315" s="30">
        <v>44975</v>
      </c>
      <c r="BD315" s="31">
        <v>356854.91</v>
      </c>
      <c r="BE315" s="31">
        <v>6304685.4000000004</v>
      </c>
      <c r="BF315" s="28" t="s">
        <v>349</v>
      </c>
    </row>
    <row r="316" spans="1:58" s="18" customFormat="1" x14ac:dyDescent="0.2">
      <c r="A316" s="28" t="s">
        <v>48</v>
      </c>
      <c r="B316" s="28" t="s">
        <v>335</v>
      </c>
      <c r="C316" s="28">
        <v>589</v>
      </c>
      <c r="D316" s="28" t="s">
        <v>50</v>
      </c>
      <c r="E316" s="28"/>
      <c r="F316" s="28" t="s">
        <v>673</v>
      </c>
      <c r="G316" s="28" t="s">
        <v>674</v>
      </c>
      <c r="H316" s="28"/>
      <c r="I316" s="28" t="s">
        <v>675</v>
      </c>
      <c r="J316" s="28"/>
      <c r="K316" s="28" t="s">
        <v>654</v>
      </c>
      <c r="L316" s="28" t="s">
        <v>676</v>
      </c>
      <c r="M316" s="28" t="s">
        <v>56</v>
      </c>
      <c r="N316" s="28">
        <v>11</v>
      </c>
      <c r="O316" s="28">
        <v>2</v>
      </c>
      <c r="P316" s="28">
        <v>4</v>
      </c>
      <c r="Q316" s="28"/>
      <c r="R316" s="28"/>
      <c r="S316" s="28"/>
      <c r="T316" s="28" t="s">
        <v>70</v>
      </c>
      <c r="U316" s="28" t="s">
        <v>296</v>
      </c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 t="s">
        <v>677</v>
      </c>
      <c r="AG316" s="28" t="s">
        <v>678</v>
      </c>
      <c r="AH316" s="28" t="s">
        <v>679</v>
      </c>
      <c r="AI316" s="28" t="s">
        <v>680</v>
      </c>
      <c r="AJ316" s="28" t="s">
        <v>681</v>
      </c>
      <c r="AK316" s="28" t="s">
        <v>682</v>
      </c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28"/>
      <c r="BA316" s="28">
        <v>3</v>
      </c>
      <c r="BB316" s="28">
        <v>3</v>
      </c>
      <c r="BC316" s="30">
        <v>44982</v>
      </c>
      <c r="BD316" s="31">
        <v>356317.71019999997</v>
      </c>
      <c r="BE316" s="31">
        <v>6302366.6155000003</v>
      </c>
      <c r="BF316" s="28" t="s">
        <v>349</v>
      </c>
    </row>
    <row r="317" spans="1:58" s="18" customFormat="1" x14ac:dyDescent="0.2">
      <c r="A317" s="28" t="s">
        <v>48</v>
      </c>
      <c r="B317" s="28" t="s">
        <v>335</v>
      </c>
      <c r="C317" s="28">
        <v>590</v>
      </c>
      <c r="D317" s="28" t="s">
        <v>50</v>
      </c>
      <c r="E317" s="28"/>
      <c r="F317" s="28" t="s">
        <v>1911</v>
      </c>
      <c r="G317" s="28" t="s">
        <v>831</v>
      </c>
      <c r="H317" s="28"/>
      <c r="I317" s="28" t="s">
        <v>832</v>
      </c>
      <c r="J317" s="28"/>
      <c r="K317" s="28" t="s">
        <v>648</v>
      </c>
      <c r="L317" s="28" t="s">
        <v>833</v>
      </c>
      <c r="M317" s="28" t="s">
        <v>56</v>
      </c>
      <c r="N317" s="28">
        <v>9</v>
      </c>
      <c r="O317" s="28">
        <v>2</v>
      </c>
      <c r="P317" s="28">
        <v>6</v>
      </c>
      <c r="Q317" s="28">
        <v>7</v>
      </c>
      <c r="R317" s="28"/>
      <c r="S317" s="28"/>
      <c r="T317" s="28" t="s">
        <v>744</v>
      </c>
      <c r="U317" s="28" t="s">
        <v>296</v>
      </c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 t="s">
        <v>342</v>
      </c>
      <c r="AG317" s="28" t="s">
        <v>344</v>
      </c>
      <c r="AH317" s="28" t="s">
        <v>834</v>
      </c>
      <c r="AI317" s="28" t="s">
        <v>387</v>
      </c>
      <c r="AJ317" s="28" t="s">
        <v>391</v>
      </c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>
        <v>2</v>
      </c>
      <c r="BB317" s="28">
        <v>2</v>
      </c>
      <c r="BC317" s="30">
        <v>44982</v>
      </c>
      <c r="BD317" s="31">
        <v>352301.07</v>
      </c>
      <c r="BE317" s="31">
        <v>6303394.8499999996</v>
      </c>
      <c r="BF317" s="28" t="s">
        <v>349</v>
      </c>
    </row>
    <row r="318" spans="1:58" s="18" customFormat="1" x14ac:dyDescent="0.2">
      <c r="A318" s="28" t="s">
        <v>48</v>
      </c>
      <c r="B318" s="28" t="s">
        <v>335</v>
      </c>
      <c r="C318" s="28">
        <v>591</v>
      </c>
      <c r="D318" s="28" t="s">
        <v>50</v>
      </c>
      <c r="E318" s="28"/>
      <c r="F318" s="28" t="s">
        <v>785</v>
      </c>
      <c r="G318" s="28" t="s">
        <v>786</v>
      </c>
      <c r="H318" s="28"/>
      <c r="I318" s="28" t="s">
        <v>787</v>
      </c>
      <c r="J318" s="28"/>
      <c r="K318" s="28" t="s">
        <v>788</v>
      </c>
      <c r="L318" s="28" t="s">
        <v>789</v>
      </c>
      <c r="M318" s="28" t="s">
        <v>56</v>
      </c>
      <c r="N318" s="28">
        <v>11</v>
      </c>
      <c r="O318" s="28">
        <v>5</v>
      </c>
      <c r="P318" s="28">
        <v>12</v>
      </c>
      <c r="Q318" s="28">
        <v>13</v>
      </c>
      <c r="R318" s="28"/>
      <c r="S318" s="28"/>
      <c r="T318" s="28" t="s">
        <v>72</v>
      </c>
      <c r="U318" s="28" t="s">
        <v>723</v>
      </c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 t="s">
        <v>688</v>
      </c>
      <c r="AG318" s="28" t="s">
        <v>232</v>
      </c>
      <c r="AH318" s="28" t="s">
        <v>658</v>
      </c>
      <c r="AI318" s="28" t="s">
        <v>754</v>
      </c>
      <c r="AJ318" s="28" t="s">
        <v>388</v>
      </c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8"/>
      <c r="BA318" s="28">
        <v>2</v>
      </c>
      <c r="BB318" s="28">
        <v>2</v>
      </c>
      <c r="BC318" s="30">
        <v>44982</v>
      </c>
      <c r="BD318" s="31">
        <v>358746.25719999999</v>
      </c>
      <c r="BE318" s="31">
        <v>6306505.6859999998</v>
      </c>
      <c r="BF318" s="28" t="s">
        <v>349</v>
      </c>
    </row>
    <row r="319" spans="1:58" s="18" customFormat="1" x14ac:dyDescent="0.2">
      <c r="A319" s="28" t="s">
        <v>48</v>
      </c>
      <c r="B319" s="28" t="s">
        <v>335</v>
      </c>
      <c r="C319" s="28">
        <v>592</v>
      </c>
      <c r="D319" s="28" t="s">
        <v>50</v>
      </c>
      <c r="E319" s="28"/>
      <c r="F319" s="28" t="s">
        <v>843</v>
      </c>
      <c r="G319" s="28" t="s">
        <v>844</v>
      </c>
      <c r="H319" s="28"/>
      <c r="I319" s="28" t="s">
        <v>845</v>
      </c>
      <c r="J319" s="28"/>
      <c r="K319" s="28" t="s">
        <v>654</v>
      </c>
      <c r="L319" s="28" t="s">
        <v>846</v>
      </c>
      <c r="M319" s="28" t="s">
        <v>56</v>
      </c>
      <c r="N319" s="28">
        <v>11</v>
      </c>
      <c r="O319" s="28">
        <v>2</v>
      </c>
      <c r="P319" s="28"/>
      <c r="Q319" s="28"/>
      <c r="R319" s="28"/>
      <c r="S319" s="28"/>
      <c r="T319" s="28" t="s">
        <v>72</v>
      </c>
      <c r="U319" s="28" t="s">
        <v>723</v>
      </c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 t="s">
        <v>650</v>
      </c>
      <c r="AG319" s="28" t="s">
        <v>847</v>
      </c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28"/>
      <c r="BA319" s="28">
        <v>2</v>
      </c>
      <c r="BB319" s="28">
        <v>2</v>
      </c>
      <c r="BC319" s="30">
        <v>44982</v>
      </c>
      <c r="BD319" s="31">
        <v>354327.7488</v>
      </c>
      <c r="BE319" s="31">
        <v>6302041.6150000002</v>
      </c>
      <c r="BF319" s="28" t="s">
        <v>349</v>
      </c>
    </row>
    <row r="320" spans="1:58" s="18" customFormat="1" x14ac:dyDescent="0.2">
      <c r="A320" s="28" t="s">
        <v>48</v>
      </c>
      <c r="B320" s="28" t="s">
        <v>335</v>
      </c>
      <c r="C320" s="28">
        <v>593</v>
      </c>
      <c r="D320" s="28" t="s">
        <v>50</v>
      </c>
      <c r="E320" s="28"/>
      <c r="F320" s="28" t="s">
        <v>1912</v>
      </c>
      <c r="G320" s="28" t="s">
        <v>426</v>
      </c>
      <c r="H320" s="28"/>
      <c r="I320" s="28" t="s">
        <v>427</v>
      </c>
      <c r="J320" s="28"/>
      <c r="K320" s="28" t="s">
        <v>358</v>
      </c>
      <c r="L320" s="28" t="s">
        <v>428</v>
      </c>
      <c r="M320" s="28" t="s">
        <v>56</v>
      </c>
      <c r="N320" s="28">
        <v>8</v>
      </c>
      <c r="O320" s="28">
        <v>5</v>
      </c>
      <c r="P320" s="28"/>
      <c r="Q320" s="28"/>
      <c r="R320" s="28"/>
      <c r="S320" s="28"/>
      <c r="T320" s="28" t="s">
        <v>82</v>
      </c>
      <c r="U320" s="28" t="s">
        <v>305</v>
      </c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 t="s">
        <v>429</v>
      </c>
      <c r="AG320" s="28" t="s">
        <v>430</v>
      </c>
      <c r="AH320" s="28" t="s">
        <v>361</v>
      </c>
      <c r="AI320" s="28" t="s">
        <v>362</v>
      </c>
      <c r="AJ320" s="28" t="s">
        <v>431</v>
      </c>
      <c r="AK320" s="28" t="s">
        <v>364</v>
      </c>
      <c r="AL320" s="28" t="s">
        <v>253</v>
      </c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28"/>
      <c r="BA320" s="28">
        <v>2</v>
      </c>
      <c r="BB320" s="28">
        <v>2</v>
      </c>
      <c r="BC320" s="30">
        <v>44982</v>
      </c>
      <c r="BD320" s="31">
        <v>338964.89399999997</v>
      </c>
      <c r="BE320" s="31">
        <v>6302204.932</v>
      </c>
      <c r="BF320" s="28" t="s">
        <v>349</v>
      </c>
    </row>
    <row r="321" spans="1:58" s="18" customFormat="1" x14ac:dyDescent="0.2">
      <c r="A321" s="28" t="s">
        <v>48</v>
      </c>
      <c r="B321" s="28" t="s">
        <v>49</v>
      </c>
      <c r="C321" s="28">
        <v>1006</v>
      </c>
      <c r="D321" s="28" t="s">
        <v>50</v>
      </c>
      <c r="E321" s="28"/>
      <c r="F321" s="28" t="s">
        <v>1913</v>
      </c>
      <c r="G321" s="28" t="s">
        <v>805</v>
      </c>
      <c r="H321" s="28"/>
      <c r="I321" s="28" t="s">
        <v>806</v>
      </c>
      <c r="J321" s="28"/>
      <c r="K321" s="28" t="s">
        <v>654</v>
      </c>
      <c r="L321" s="28" t="s">
        <v>807</v>
      </c>
      <c r="M321" s="28" t="s">
        <v>56</v>
      </c>
      <c r="N321" s="28">
        <v>6</v>
      </c>
      <c r="O321" s="28">
        <v>9</v>
      </c>
      <c r="P321" s="28">
        <v>2</v>
      </c>
      <c r="Q321" s="28">
        <v>13</v>
      </c>
      <c r="R321" s="28">
        <v>7</v>
      </c>
      <c r="S321" s="28"/>
      <c r="T321" s="28" t="s">
        <v>70</v>
      </c>
      <c r="U321" s="28" t="s">
        <v>58</v>
      </c>
      <c r="V321" s="28"/>
      <c r="W321" s="28"/>
      <c r="X321" s="28" t="s">
        <v>64</v>
      </c>
      <c r="Y321" s="28" t="s">
        <v>64</v>
      </c>
      <c r="Z321" s="28" t="s">
        <v>64</v>
      </c>
      <c r="AA321" s="28" t="s">
        <v>64</v>
      </c>
      <c r="AB321" s="28" t="s">
        <v>64</v>
      </c>
      <c r="AC321" s="28" t="s">
        <v>64</v>
      </c>
      <c r="AD321" s="28" t="s">
        <v>64</v>
      </c>
      <c r="AE321" s="28" t="s">
        <v>64</v>
      </c>
      <c r="AF321" s="28" t="s">
        <v>509</v>
      </c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8"/>
      <c r="BA321" s="28">
        <v>3</v>
      </c>
      <c r="BB321" s="28" t="s">
        <v>64</v>
      </c>
      <c r="BC321" s="30">
        <v>43864</v>
      </c>
      <c r="BD321" s="31">
        <v>352673.28269999998</v>
      </c>
      <c r="BE321" s="31">
        <v>6301705.5657000002</v>
      </c>
      <c r="BF321" s="28" t="s">
        <v>349</v>
      </c>
    </row>
    <row r="322" spans="1:58" s="18" customFormat="1" x14ac:dyDescent="0.2">
      <c r="A322" s="28" t="s">
        <v>1916</v>
      </c>
      <c r="B322" s="28" t="s">
        <v>49</v>
      </c>
      <c r="C322" s="28">
        <v>1001</v>
      </c>
      <c r="D322" s="28" t="s">
        <v>50</v>
      </c>
      <c r="E322" s="28"/>
      <c r="F322" s="28" t="s">
        <v>1914</v>
      </c>
      <c r="G322" s="28" t="s">
        <v>64</v>
      </c>
      <c r="H322" s="28"/>
      <c r="I322" s="28"/>
      <c r="J322" s="28"/>
      <c r="K322" s="28" t="s">
        <v>654</v>
      </c>
      <c r="L322" s="28" t="s">
        <v>1915</v>
      </c>
      <c r="M322" s="28" t="s">
        <v>50</v>
      </c>
      <c r="N322" s="28">
        <v>6</v>
      </c>
      <c r="O322" s="44"/>
      <c r="P322" s="45"/>
      <c r="Q322" s="45"/>
      <c r="R322" s="45"/>
      <c r="S322" s="46"/>
      <c r="T322" s="47"/>
      <c r="U322" s="47"/>
      <c r="V322" s="48"/>
      <c r="W322" s="48" t="s">
        <v>64</v>
      </c>
      <c r="X322" s="48" t="s">
        <v>64</v>
      </c>
      <c r="Y322" s="49" t="s">
        <v>64</v>
      </c>
      <c r="Z322" s="47" t="s">
        <v>64</v>
      </c>
      <c r="AA322" s="47" t="s">
        <v>64</v>
      </c>
      <c r="AB322" s="48" t="s">
        <v>64</v>
      </c>
      <c r="AC322" s="48" t="s">
        <v>64</v>
      </c>
      <c r="AD322" s="48" t="s">
        <v>64</v>
      </c>
      <c r="AE322" s="49" t="s">
        <v>64</v>
      </c>
      <c r="AF322" s="50"/>
      <c r="AG322" s="50"/>
      <c r="AH322" s="51"/>
      <c r="AI322" s="51"/>
      <c r="AJ322" s="51"/>
      <c r="AK322" s="52"/>
      <c r="AL322" s="50"/>
      <c r="AM322" s="50"/>
      <c r="AN322" s="51"/>
      <c r="AO322" s="51"/>
      <c r="AP322" s="51"/>
      <c r="AQ322" s="52"/>
      <c r="AR322" s="50"/>
      <c r="AS322" s="50"/>
      <c r="AT322" s="51"/>
      <c r="AU322" s="51"/>
      <c r="AV322" s="51"/>
      <c r="AW322" s="52"/>
      <c r="AX322" s="50"/>
      <c r="AY322" s="50"/>
      <c r="AZ322" s="51"/>
      <c r="BA322" s="28">
        <v>2</v>
      </c>
      <c r="BB322" s="28" t="s">
        <v>64</v>
      </c>
      <c r="BC322" s="30" t="s">
        <v>64</v>
      </c>
      <c r="BD322" s="31" t="s">
        <v>64</v>
      </c>
      <c r="BE322" s="31" t="s">
        <v>64</v>
      </c>
      <c r="BF322" s="28" t="s">
        <v>173</v>
      </c>
    </row>
    <row r="323" spans="1:58" s="18" customFormat="1" x14ac:dyDescent="0.2">
      <c r="A323" s="28" t="s">
        <v>1916</v>
      </c>
      <c r="B323" s="28" t="s">
        <v>49</v>
      </c>
      <c r="C323" s="28">
        <v>1002</v>
      </c>
      <c r="D323" s="28" t="s">
        <v>50</v>
      </c>
      <c r="E323" s="28"/>
      <c r="F323" s="28" t="s">
        <v>1917</v>
      </c>
      <c r="G323" s="28" t="s">
        <v>64</v>
      </c>
      <c r="H323" s="28"/>
      <c r="I323" s="28"/>
      <c r="J323" s="28"/>
      <c r="K323" s="28" t="s">
        <v>1918</v>
      </c>
      <c r="L323" s="28" t="s">
        <v>1919</v>
      </c>
      <c r="M323" s="28" t="s">
        <v>50</v>
      </c>
      <c r="N323" s="28">
        <v>2</v>
      </c>
      <c r="O323" s="53"/>
      <c r="P323" s="54"/>
      <c r="Q323" s="54"/>
      <c r="R323" s="54"/>
      <c r="S323" s="55"/>
      <c r="T323" s="56"/>
      <c r="U323" s="56"/>
      <c r="V323" s="57"/>
      <c r="W323" s="57"/>
      <c r="X323" s="57"/>
      <c r="Y323" s="58"/>
      <c r="Z323" s="56"/>
      <c r="AA323" s="56"/>
      <c r="AB323" s="57"/>
      <c r="AC323" s="57"/>
      <c r="AD323" s="57"/>
      <c r="AE323" s="58"/>
      <c r="AF323" s="59"/>
      <c r="AG323" s="59"/>
      <c r="AH323" s="60"/>
      <c r="AI323" s="60"/>
      <c r="AJ323" s="60"/>
      <c r="AK323" s="61"/>
      <c r="AL323" s="59"/>
      <c r="AM323" s="59"/>
      <c r="AN323" s="60"/>
      <c r="AO323" s="60"/>
      <c r="AP323" s="60"/>
      <c r="AQ323" s="61"/>
      <c r="AR323" s="59"/>
      <c r="AS323" s="59"/>
      <c r="AT323" s="60"/>
      <c r="AU323" s="60"/>
      <c r="AV323" s="60"/>
      <c r="AW323" s="61"/>
      <c r="AX323" s="59"/>
      <c r="AY323" s="59"/>
      <c r="AZ323" s="60"/>
      <c r="BA323" s="28">
        <v>2</v>
      </c>
      <c r="BB323" s="28" t="s">
        <v>64</v>
      </c>
      <c r="BC323" s="30">
        <v>43864</v>
      </c>
      <c r="BD323" s="31" t="s">
        <v>64</v>
      </c>
      <c r="BE323" s="31" t="s">
        <v>64</v>
      </c>
      <c r="BF323" s="28" t="s">
        <v>173</v>
      </c>
    </row>
    <row r="324" spans="1:58" s="18" customFormat="1" x14ac:dyDescent="0.2">
      <c r="A324" s="28" t="s">
        <v>1916</v>
      </c>
      <c r="B324" s="28" t="s">
        <v>49</v>
      </c>
      <c r="C324" s="28">
        <v>1003</v>
      </c>
      <c r="D324" s="28" t="s">
        <v>50</v>
      </c>
      <c r="E324" s="28"/>
      <c r="F324" s="28" t="s">
        <v>1920</v>
      </c>
      <c r="G324" s="28" t="s">
        <v>64</v>
      </c>
      <c r="H324" s="28"/>
      <c r="I324" s="28"/>
      <c r="J324" s="28"/>
      <c r="K324" s="28" t="s">
        <v>1918</v>
      </c>
      <c r="L324" s="28" t="s">
        <v>1919</v>
      </c>
      <c r="M324" s="28" t="s">
        <v>50</v>
      </c>
      <c r="N324" s="28">
        <v>3</v>
      </c>
      <c r="O324" s="53"/>
      <c r="P324" s="54"/>
      <c r="Q324" s="54"/>
      <c r="R324" s="54"/>
      <c r="S324" s="55"/>
      <c r="T324" s="56"/>
      <c r="U324" s="56"/>
      <c r="V324" s="57"/>
      <c r="W324" s="57" t="s">
        <v>64</v>
      </c>
      <c r="X324" s="57" t="s">
        <v>64</v>
      </c>
      <c r="Y324" s="58" t="s">
        <v>64</v>
      </c>
      <c r="Z324" s="56" t="s">
        <v>64</v>
      </c>
      <c r="AA324" s="56" t="s">
        <v>64</v>
      </c>
      <c r="AB324" s="57" t="s">
        <v>64</v>
      </c>
      <c r="AC324" s="57" t="s">
        <v>64</v>
      </c>
      <c r="AD324" s="57" t="s">
        <v>64</v>
      </c>
      <c r="AE324" s="58" t="s">
        <v>64</v>
      </c>
      <c r="AF324" s="59"/>
      <c r="AG324" s="59"/>
      <c r="AH324" s="60"/>
      <c r="AI324" s="60"/>
      <c r="AJ324" s="60"/>
      <c r="AK324" s="61"/>
      <c r="AL324" s="59"/>
      <c r="AM324" s="59"/>
      <c r="AN324" s="60"/>
      <c r="AO324" s="60"/>
      <c r="AP324" s="60"/>
      <c r="AQ324" s="61"/>
      <c r="AR324" s="59"/>
      <c r="AS324" s="59"/>
      <c r="AT324" s="60"/>
      <c r="AU324" s="60"/>
      <c r="AV324" s="60"/>
      <c r="AW324" s="61"/>
      <c r="AX324" s="59"/>
      <c r="AY324" s="59"/>
      <c r="AZ324" s="60"/>
      <c r="BA324" s="28">
        <v>2</v>
      </c>
      <c r="BB324" s="28" t="s">
        <v>64</v>
      </c>
      <c r="BC324" s="30">
        <v>43864</v>
      </c>
      <c r="BD324" s="31" t="s">
        <v>64</v>
      </c>
      <c r="BE324" s="31" t="s">
        <v>64</v>
      </c>
      <c r="BF324" s="28" t="s">
        <v>173</v>
      </c>
    </row>
    <row r="325" spans="1:58" s="18" customFormat="1" x14ac:dyDescent="0.2">
      <c r="A325" s="28" t="s">
        <v>1916</v>
      </c>
      <c r="B325" s="28" t="s">
        <v>49</v>
      </c>
      <c r="C325" s="28">
        <v>1004</v>
      </c>
      <c r="D325" s="28" t="s">
        <v>50</v>
      </c>
      <c r="E325" s="28"/>
      <c r="F325" s="28" t="s">
        <v>1921</v>
      </c>
      <c r="G325" s="28" t="s">
        <v>64</v>
      </c>
      <c r="H325" s="28"/>
      <c r="I325" s="28"/>
      <c r="J325" s="28"/>
      <c r="K325" s="28" t="s">
        <v>1918</v>
      </c>
      <c r="L325" s="28" t="s">
        <v>1919</v>
      </c>
      <c r="M325" s="28" t="s">
        <v>50</v>
      </c>
      <c r="N325" s="28">
        <v>4</v>
      </c>
      <c r="O325" s="53"/>
      <c r="P325" s="54"/>
      <c r="Q325" s="54"/>
      <c r="R325" s="54"/>
      <c r="S325" s="55"/>
      <c r="T325" s="56"/>
      <c r="U325" s="56"/>
      <c r="V325" s="57"/>
      <c r="W325" s="57"/>
      <c r="X325" s="57"/>
      <c r="Y325" s="58"/>
      <c r="Z325" s="56"/>
      <c r="AA325" s="56"/>
      <c r="AB325" s="57"/>
      <c r="AC325" s="57"/>
      <c r="AD325" s="57"/>
      <c r="AE325" s="58"/>
      <c r="AF325" s="59"/>
      <c r="AG325" s="59"/>
      <c r="AH325" s="60"/>
      <c r="AI325" s="60"/>
      <c r="AJ325" s="60"/>
      <c r="AK325" s="61"/>
      <c r="AL325" s="59"/>
      <c r="AM325" s="59"/>
      <c r="AN325" s="60"/>
      <c r="AO325" s="60"/>
      <c r="AP325" s="60"/>
      <c r="AQ325" s="61"/>
      <c r="AR325" s="59"/>
      <c r="AS325" s="59"/>
      <c r="AT325" s="60"/>
      <c r="AU325" s="60"/>
      <c r="AV325" s="60"/>
      <c r="AW325" s="61"/>
      <c r="AX325" s="59"/>
      <c r="AY325" s="59"/>
      <c r="AZ325" s="60"/>
      <c r="BA325" s="28">
        <v>2</v>
      </c>
      <c r="BB325" s="28" t="s">
        <v>64</v>
      </c>
      <c r="BC325" s="30">
        <v>43864</v>
      </c>
      <c r="BD325" s="31" t="s">
        <v>64</v>
      </c>
      <c r="BE325" s="31" t="s">
        <v>64</v>
      </c>
      <c r="BF325" s="28" t="s">
        <v>173</v>
      </c>
    </row>
    <row r="326" spans="1:58" s="18" customFormat="1" x14ac:dyDescent="0.2">
      <c r="A326" s="28" t="s">
        <v>1916</v>
      </c>
      <c r="B326" s="28" t="s">
        <v>49</v>
      </c>
      <c r="C326" s="28">
        <v>1005</v>
      </c>
      <c r="D326" s="28" t="s">
        <v>50</v>
      </c>
      <c r="E326" s="28"/>
      <c r="F326" s="28" t="s">
        <v>1922</v>
      </c>
      <c r="G326" s="28" t="s">
        <v>64</v>
      </c>
      <c r="H326" s="28"/>
      <c r="I326" s="28"/>
      <c r="J326" s="28"/>
      <c r="K326" s="28" t="s">
        <v>1918</v>
      </c>
      <c r="L326" s="28" t="s">
        <v>1919</v>
      </c>
      <c r="M326" s="28" t="s">
        <v>50</v>
      </c>
      <c r="N326" s="28">
        <v>5</v>
      </c>
      <c r="O326" s="53"/>
      <c r="P326" s="54"/>
      <c r="Q326" s="54"/>
      <c r="R326" s="54"/>
      <c r="S326" s="55"/>
      <c r="T326" s="56"/>
      <c r="U326" s="56"/>
      <c r="V326" s="57"/>
      <c r="W326" s="57"/>
      <c r="X326" s="57"/>
      <c r="Y326" s="58"/>
      <c r="Z326" s="56"/>
      <c r="AA326" s="56"/>
      <c r="AB326" s="57"/>
      <c r="AC326" s="57"/>
      <c r="AD326" s="57"/>
      <c r="AE326" s="58"/>
      <c r="AF326" s="59"/>
      <c r="AG326" s="59"/>
      <c r="AH326" s="60"/>
      <c r="AI326" s="60"/>
      <c r="AJ326" s="60"/>
      <c r="AK326" s="61"/>
      <c r="AL326" s="59"/>
      <c r="AM326" s="59"/>
      <c r="AN326" s="60"/>
      <c r="AO326" s="60"/>
      <c r="AP326" s="60"/>
      <c r="AQ326" s="61"/>
      <c r="AR326" s="59"/>
      <c r="AS326" s="59"/>
      <c r="AT326" s="60"/>
      <c r="AU326" s="60"/>
      <c r="AV326" s="60"/>
      <c r="AW326" s="61"/>
      <c r="AX326" s="59"/>
      <c r="AY326" s="59"/>
      <c r="AZ326" s="60"/>
      <c r="BA326" s="28">
        <v>2</v>
      </c>
      <c r="BB326" s="28" t="s">
        <v>64</v>
      </c>
      <c r="BC326" s="30">
        <v>43864</v>
      </c>
      <c r="BD326" s="31" t="s">
        <v>64</v>
      </c>
      <c r="BE326" s="31" t="s">
        <v>64</v>
      </c>
      <c r="BF326" s="28" t="s">
        <v>173</v>
      </c>
    </row>
    <row r="327" spans="1:58" s="18" customFormat="1" x14ac:dyDescent="0.2">
      <c r="A327" s="28" t="s">
        <v>1916</v>
      </c>
      <c r="B327" s="28" t="s">
        <v>49</v>
      </c>
      <c r="C327" s="28">
        <v>1007</v>
      </c>
      <c r="D327" s="28" t="s">
        <v>50</v>
      </c>
      <c r="E327" s="28"/>
      <c r="F327" s="28" t="s">
        <v>1923</v>
      </c>
      <c r="G327" s="28" t="s">
        <v>64</v>
      </c>
      <c r="H327" s="28"/>
      <c r="I327" s="28"/>
      <c r="J327" s="28"/>
      <c r="K327" s="28" t="s">
        <v>1918</v>
      </c>
      <c r="L327" s="28" t="s">
        <v>1919</v>
      </c>
      <c r="M327" s="28" t="s">
        <v>50</v>
      </c>
      <c r="N327" s="28">
        <v>7</v>
      </c>
      <c r="O327" s="53"/>
      <c r="P327" s="54"/>
      <c r="Q327" s="54"/>
      <c r="R327" s="54"/>
      <c r="S327" s="55"/>
      <c r="T327" s="56"/>
      <c r="U327" s="56"/>
      <c r="V327" s="57"/>
      <c r="W327" s="57"/>
      <c r="X327" s="57"/>
      <c r="Y327" s="58"/>
      <c r="Z327" s="56"/>
      <c r="AA327" s="56"/>
      <c r="AB327" s="57"/>
      <c r="AC327" s="57"/>
      <c r="AD327" s="57"/>
      <c r="AE327" s="58"/>
      <c r="AF327" s="59"/>
      <c r="AG327" s="59"/>
      <c r="AH327" s="60"/>
      <c r="AI327" s="60"/>
      <c r="AJ327" s="60"/>
      <c r="AK327" s="61"/>
      <c r="AL327" s="59"/>
      <c r="AM327" s="59"/>
      <c r="AN327" s="60"/>
      <c r="AO327" s="60"/>
      <c r="AP327" s="60"/>
      <c r="AQ327" s="61"/>
      <c r="AR327" s="59"/>
      <c r="AS327" s="59"/>
      <c r="AT327" s="60"/>
      <c r="AU327" s="60"/>
      <c r="AV327" s="60"/>
      <c r="AW327" s="61"/>
      <c r="AX327" s="59"/>
      <c r="AY327" s="59"/>
      <c r="AZ327" s="60"/>
      <c r="BA327" s="28">
        <v>2</v>
      </c>
      <c r="BB327" s="28" t="s">
        <v>64</v>
      </c>
      <c r="BC327" s="30">
        <v>43864</v>
      </c>
      <c r="BD327" s="31" t="s">
        <v>64</v>
      </c>
      <c r="BE327" s="31" t="s">
        <v>64</v>
      </c>
      <c r="BF327" s="28" t="s">
        <v>173</v>
      </c>
    </row>
    <row r="328" spans="1:58" s="18" customFormat="1" x14ac:dyDescent="0.2">
      <c r="A328" s="28" t="s">
        <v>48</v>
      </c>
      <c r="B328" s="28" t="s">
        <v>335</v>
      </c>
      <c r="C328" s="28">
        <v>594</v>
      </c>
      <c r="D328" s="28" t="s">
        <v>50</v>
      </c>
      <c r="E328" s="28"/>
      <c r="F328" s="28" t="s">
        <v>1282</v>
      </c>
      <c r="G328" s="28" t="s">
        <v>1274</v>
      </c>
      <c r="H328" s="28"/>
      <c r="I328" s="28" t="s">
        <v>1275</v>
      </c>
      <c r="J328" s="28"/>
      <c r="K328" s="28" t="s">
        <v>1220</v>
      </c>
      <c r="L328" s="28" t="s">
        <v>1276</v>
      </c>
      <c r="M328" s="28" t="s">
        <v>50</v>
      </c>
      <c r="N328" s="28">
        <v>9</v>
      </c>
      <c r="O328" s="28">
        <v>7</v>
      </c>
      <c r="P328" s="28">
        <v>10</v>
      </c>
      <c r="Q328" s="28"/>
      <c r="R328" s="28"/>
      <c r="S328" s="28"/>
      <c r="T328" s="28"/>
      <c r="U328" s="28"/>
      <c r="V328" s="29" t="s">
        <v>282</v>
      </c>
      <c r="W328" s="29" t="s">
        <v>794</v>
      </c>
      <c r="X328" s="28"/>
      <c r="Y328" s="28"/>
      <c r="Z328" s="28"/>
      <c r="AA328" s="28"/>
      <c r="AB328" s="28"/>
      <c r="AC328" s="28"/>
      <c r="AD328" s="28"/>
      <c r="AE328" s="28"/>
      <c r="AF328" s="28" t="s">
        <v>1277</v>
      </c>
      <c r="AG328" s="28" t="s">
        <v>1278</v>
      </c>
      <c r="AH328" s="28" t="s">
        <v>1263</v>
      </c>
      <c r="AI328" s="28" t="s">
        <v>1279</v>
      </c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28"/>
      <c r="BA328" s="28">
        <v>1</v>
      </c>
      <c r="BB328" s="28" t="s">
        <v>64</v>
      </c>
      <c r="BC328" s="30">
        <v>42019</v>
      </c>
      <c r="BD328" s="31">
        <v>353055.39159999997</v>
      </c>
      <c r="BE328" s="31">
        <v>6284458.2089999998</v>
      </c>
      <c r="BF328" s="28" t="s">
        <v>76</v>
      </c>
    </row>
    <row r="329" spans="1:58" s="17" customFormat="1" x14ac:dyDescent="0.2">
      <c r="C329" s="20"/>
      <c r="BC329" s="21"/>
    </row>
  </sheetData>
  <autoFilter ref="A2:BF328" xr:uid="{00000000-0001-0000-0000-000000000000}"/>
  <sortState xmlns:xlrd2="http://schemas.microsoft.com/office/spreadsheetml/2017/richdata2" ref="A2:BF321">
    <sortCondition ref="C2:C321"/>
  </sortState>
  <mergeCells count="4">
    <mergeCell ref="BC258:BC259"/>
    <mergeCell ref="T1:W1"/>
    <mergeCell ref="X1:AA1"/>
    <mergeCell ref="AB1:AE1"/>
  </mergeCells>
  <phoneticPr fontId="3" type="noConversion"/>
  <conditionalFormatting sqref="O322:AZ327">
    <cfRule type="expression" dxfId="8" priority="7">
      <formula>$A322="Espera"</formula>
    </cfRule>
    <cfRule type="expression" dxfId="7" priority="8">
      <formula>$A322="Suspendida"</formula>
    </cfRule>
    <cfRule type="expression" dxfId="6" priority="9">
      <formula>$A322="Eliminada"</formula>
    </cfRule>
  </conditionalFormatting>
  <conditionalFormatting sqref="T313:U316">
    <cfRule type="expression" dxfId="5" priority="10">
      <formula>#REF!="Espera"</formula>
    </cfRule>
    <cfRule type="expression" dxfId="4" priority="11">
      <formula>#REF!="Suspendida"</formula>
    </cfRule>
    <cfRule type="expression" dxfId="3" priority="12">
      <formula>#REF!="Eliminada"</formula>
    </cfRule>
  </conditionalFormatting>
  <conditionalFormatting sqref="V313:W314 V316:W316">
    <cfRule type="expression" dxfId="2" priority="16">
      <formula>#REF!="Espera"</formula>
    </cfRule>
    <cfRule type="expression" dxfId="1" priority="17">
      <formula>#REF!="Suspendida"</formula>
    </cfRule>
    <cfRule type="expression" dxfId="0" priority="18">
      <formula>#REF!="Eliminada"</formula>
    </cfRule>
  </conditionalFormatting>
  <pageMargins left="0.75" right="0.75" top="1" bottom="1" header="0.5" footer="0.5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AD7BE-D99E-44CE-BA4B-B0C3542BE4C7}">
  <dimension ref="A1:H318"/>
  <sheetViews>
    <sheetView workbookViewId="0">
      <selection activeCell="H2" sqref="H2:H318"/>
    </sheetView>
  </sheetViews>
  <sheetFormatPr baseColWidth="10" defaultRowHeight="15" x14ac:dyDescent="0.25"/>
  <cols>
    <col min="4" max="4" width="4.28515625" bestFit="1" customWidth="1"/>
    <col min="5" max="5" width="9.7109375" bestFit="1" customWidth="1"/>
    <col min="7" max="7" width="23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5">
      <c r="A2" t="s">
        <v>48</v>
      </c>
      <c r="B2" t="s">
        <v>335</v>
      </c>
      <c r="C2">
        <v>1</v>
      </c>
      <c r="D2" t="s">
        <v>50</v>
      </c>
      <c r="F2" t="s">
        <v>726</v>
      </c>
      <c r="G2" t="s">
        <v>727</v>
      </c>
      <c r="H2" t="str">
        <f>C2&amp;F2</f>
        <v>1RM-0045</v>
      </c>
    </row>
    <row r="3" spans="1:8" x14ac:dyDescent="0.25">
      <c r="A3" t="s">
        <v>48</v>
      </c>
      <c r="B3" t="s">
        <v>335</v>
      </c>
      <c r="C3">
        <v>2</v>
      </c>
      <c r="D3" t="s">
        <v>50</v>
      </c>
      <c r="F3" t="s">
        <v>810</v>
      </c>
      <c r="G3" t="s">
        <v>811</v>
      </c>
      <c r="H3" t="str">
        <f t="shared" ref="H3:H66" si="0">C3&amp;F3</f>
        <v>2RM-0057</v>
      </c>
    </row>
    <row r="4" spans="1:8" x14ac:dyDescent="0.25">
      <c r="A4" t="s">
        <v>48</v>
      </c>
      <c r="B4" t="s">
        <v>1754</v>
      </c>
      <c r="C4">
        <v>3</v>
      </c>
      <c r="D4" t="s">
        <v>56</v>
      </c>
      <c r="F4" t="s">
        <v>1755</v>
      </c>
      <c r="G4" t="s">
        <v>1756</v>
      </c>
      <c r="H4" t="str">
        <f t="shared" si="0"/>
        <v>3RM-0005</v>
      </c>
    </row>
    <row r="5" spans="1:8" x14ac:dyDescent="0.25">
      <c r="A5" t="s">
        <v>48</v>
      </c>
      <c r="B5" t="s">
        <v>49</v>
      </c>
      <c r="C5">
        <v>7</v>
      </c>
      <c r="D5" t="s">
        <v>50</v>
      </c>
      <c r="F5" t="s">
        <v>1893</v>
      </c>
      <c r="G5" t="s">
        <v>715</v>
      </c>
      <c r="H5" t="str">
        <f t="shared" si="0"/>
        <v>7RM-0031</v>
      </c>
    </row>
    <row r="6" spans="1:8" x14ac:dyDescent="0.25">
      <c r="A6" t="s">
        <v>48</v>
      </c>
      <c r="B6" t="s">
        <v>49</v>
      </c>
      <c r="C6">
        <v>12</v>
      </c>
      <c r="D6" t="s">
        <v>50</v>
      </c>
      <c r="F6" t="s">
        <v>245</v>
      </c>
      <c r="G6" t="s">
        <v>246</v>
      </c>
      <c r="H6" t="str">
        <f t="shared" si="0"/>
        <v>12RM-0023</v>
      </c>
    </row>
    <row r="7" spans="1:8" x14ac:dyDescent="0.25">
      <c r="A7" t="s">
        <v>48</v>
      </c>
      <c r="B7" t="s">
        <v>335</v>
      </c>
      <c r="C7">
        <v>13</v>
      </c>
      <c r="D7" t="s">
        <v>50</v>
      </c>
      <c r="F7" t="s">
        <v>848</v>
      </c>
      <c r="G7" t="s">
        <v>849</v>
      </c>
      <c r="H7" t="str">
        <f t="shared" si="0"/>
        <v>13RM-0067</v>
      </c>
    </row>
    <row r="8" spans="1:8" x14ac:dyDescent="0.25">
      <c r="A8" t="s">
        <v>48</v>
      </c>
      <c r="B8" t="s">
        <v>335</v>
      </c>
      <c r="C8">
        <v>15</v>
      </c>
      <c r="D8" t="s">
        <v>50</v>
      </c>
      <c r="F8" t="s">
        <v>1685</v>
      </c>
      <c r="G8" t="s">
        <v>1686</v>
      </c>
      <c r="H8" t="str">
        <f t="shared" si="0"/>
        <v>15RM-0082</v>
      </c>
    </row>
    <row r="9" spans="1:8" x14ac:dyDescent="0.25">
      <c r="A9" t="s">
        <v>48</v>
      </c>
      <c r="B9" t="s">
        <v>49</v>
      </c>
      <c r="C9">
        <v>20</v>
      </c>
      <c r="D9" t="s">
        <v>50</v>
      </c>
      <c r="F9" t="s">
        <v>77</v>
      </c>
      <c r="G9" t="s">
        <v>78</v>
      </c>
      <c r="H9" t="str">
        <f t="shared" si="0"/>
        <v>20RM-0099</v>
      </c>
    </row>
    <row r="10" spans="1:8" x14ac:dyDescent="0.25">
      <c r="A10" t="s">
        <v>48</v>
      </c>
      <c r="B10" t="s">
        <v>335</v>
      </c>
      <c r="C10">
        <v>21</v>
      </c>
      <c r="D10" t="s">
        <v>50</v>
      </c>
      <c r="F10" t="s">
        <v>939</v>
      </c>
      <c r="G10" t="s">
        <v>940</v>
      </c>
      <c r="H10" t="str">
        <f t="shared" si="0"/>
        <v>21RM-0109</v>
      </c>
    </row>
    <row r="11" spans="1:8" x14ac:dyDescent="0.25">
      <c r="A11" t="s">
        <v>48</v>
      </c>
      <c r="B11" t="s">
        <v>335</v>
      </c>
      <c r="C11">
        <v>22</v>
      </c>
      <c r="D11" t="s">
        <v>50</v>
      </c>
      <c r="F11" t="s">
        <v>820</v>
      </c>
      <c r="G11" t="s">
        <v>821</v>
      </c>
      <c r="H11" t="str">
        <f t="shared" si="0"/>
        <v>22RM-0119</v>
      </c>
    </row>
    <row r="12" spans="1:8" x14ac:dyDescent="0.25">
      <c r="A12" t="s">
        <v>1786</v>
      </c>
      <c r="B12" t="s">
        <v>49</v>
      </c>
      <c r="C12">
        <v>31</v>
      </c>
      <c r="D12" t="s">
        <v>50</v>
      </c>
      <c r="F12" t="s">
        <v>1573</v>
      </c>
      <c r="G12" t="s">
        <v>1574</v>
      </c>
      <c r="H12" t="str">
        <f t="shared" si="0"/>
        <v>31RM-0251</v>
      </c>
    </row>
    <row r="13" spans="1:8" x14ac:dyDescent="0.25">
      <c r="A13" t="s">
        <v>48</v>
      </c>
      <c r="B13" t="s">
        <v>49</v>
      </c>
      <c r="C13">
        <v>44</v>
      </c>
      <c r="D13" t="s">
        <v>50</v>
      </c>
      <c r="F13" t="s">
        <v>1689</v>
      </c>
      <c r="G13" t="s">
        <v>1690</v>
      </c>
      <c r="H13" t="str">
        <f t="shared" si="0"/>
        <v>44RM-0320</v>
      </c>
    </row>
    <row r="14" spans="1:8" x14ac:dyDescent="0.25">
      <c r="A14" t="s">
        <v>48</v>
      </c>
      <c r="B14" t="s">
        <v>49</v>
      </c>
      <c r="C14">
        <v>45</v>
      </c>
      <c r="D14" t="s">
        <v>50</v>
      </c>
      <c r="F14" t="s">
        <v>1614</v>
      </c>
      <c r="G14" t="s">
        <v>1615</v>
      </c>
      <c r="H14" t="str">
        <f t="shared" si="0"/>
        <v>45RM-0328</v>
      </c>
    </row>
    <row r="15" spans="1:8" x14ac:dyDescent="0.25">
      <c r="A15" t="s">
        <v>48</v>
      </c>
      <c r="B15" t="s">
        <v>335</v>
      </c>
      <c r="C15">
        <v>47</v>
      </c>
      <c r="D15" t="s">
        <v>50</v>
      </c>
      <c r="F15" t="s">
        <v>542</v>
      </c>
      <c r="G15" t="s">
        <v>543</v>
      </c>
      <c r="H15" t="str">
        <f t="shared" si="0"/>
        <v>47RM-0335</v>
      </c>
    </row>
    <row r="16" spans="1:8" x14ac:dyDescent="0.25">
      <c r="A16" t="s">
        <v>48</v>
      </c>
      <c r="B16" t="s">
        <v>335</v>
      </c>
      <c r="C16">
        <v>54</v>
      </c>
      <c r="D16" t="s">
        <v>50</v>
      </c>
      <c r="F16" t="s">
        <v>619</v>
      </c>
      <c r="G16" t="s">
        <v>620</v>
      </c>
      <c r="H16" t="str">
        <f t="shared" si="0"/>
        <v>54RM-0385</v>
      </c>
    </row>
    <row r="17" spans="1:8" x14ac:dyDescent="0.25">
      <c r="A17" t="s">
        <v>1786</v>
      </c>
      <c r="B17" t="s">
        <v>49</v>
      </c>
      <c r="C17">
        <v>55</v>
      </c>
      <c r="D17" t="s">
        <v>50</v>
      </c>
      <c r="F17" t="s">
        <v>790</v>
      </c>
      <c r="G17" t="s">
        <v>791</v>
      </c>
      <c r="H17" t="str">
        <f t="shared" si="0"/>
        <v>55RM-0390</v>
      </c>
    </row>
    <row r="18" spans="1:8" x14ac:dyDescent="0.25">
      <c r="A18" t="s">
        <v>48</v>
      </c>
      <c r="B18" t="s">
        <v>49</v>
      </c>
      <c r="C18">
        <v>66</v>
      </c>
      <c r="D18" t="s">
        <v>50</v>
      </c>
      <c r="F18" t="s">
        <v>1700</v>
      </c>
      <c r="G18" t="s">
        <v>1701</v>
      </c>
      <c r="H18" t="str">
        <f t="shared" si="0"/>
        <v>66RM-0425</v>
      </c>
    </row>
    <row r="19" spans="1:8" x14ac:dyDescent="0.25">
      <c r="A19" t="s">
        <v>48</v>
      </c>
      <c r="B19" t="s">
        <v>49</v>
      </c>
      <c r="C19">
        <v>72</v>
      </c>
      <c r="D19" t="s">
        <v>50</v>
      </c>
      <c r="F19" t="s">
        <v>1186</v>
      </c>
      <c r="G19" t="s">
        <v>1187</v>
      </c>
      <c r="H19" t="str">
        <f t="shared" si="0"/>
        <v>72RM-0441</v>
      </c>
    </row>
    <row r="20" spans="1:8" x14ac:dyDescent="0.25">
      <c r="A20" t="s">
        <v>48</v>
      </c>
      <c r="B20" t="s">
        <v>49</v>
      </c>
      <c r="C20">
        <v>73</v>
      </c>
      <c r="D20" t="s">
        <v>50</v>
      </c>
      <c r="F20" t="s">
        <v>1705</v>
      </c>
      <c r="G20" t="s">
        <v>1706</v>
      </c>
      <c r="H20" t="str">
        <f t="shared" si="0"/>
        <v>73RM-0450</v>
      </c>
    </row>
    <row r="21" spans="1:8" x14ac:dyDescent="0.25">
      <c r="A21" t="s">
        <v>48</v>
      </c>
      <c r="B21" t="s">
        <v>335</v>
      </c>
      <c r="C21">
        <v>83</v>
      </c>
      <c r="D21" t="s">
        <v>50</v>
      </c>
      <c r="F21" t="s">
        <v>763</v>
      </c>
      <c r="G21" t="s">
        <v>764</v>
      </c>
      <c r="H21" t="str">
        <f t="shared" si="0"/>
        <v>83RM-0548</v>
      </c>
    </row>
    <row r="22" spans="1:8" x14ac:dyDescent="0.25">
      <c r="A22" t="s">
        <v>48</v>
      </c>
      <c r="B22" t="s">
        <v>49</v>
      </c>
      <c r="C22">
        <v>87</v>
      </c>
      <c r="D22" t="s">
        <v>50</v>
      </c>
      <c r="F22" t="s">
        <v>1624</v>
      </c>
      <c r="G22" t="s">
        <v>1625</v>
      </c>
      <c r="H22" t="str">
        <f t="shared" si="0"/>
        <v>87RM-0550</v>
      </c>
    </row>
    <row r="23" spans="1:8" x14ac:dyDescent="0.25">
      <c r="A23" t="s">
        <v>48</v>
      </c>
      <c r="B23" t="s">
        <v>335</v>
      </c>
      <c r="C23">
        <v>90</v>
      </c>
      <c r="D23" t="s">
        <v>56</v>
      </c>
      <c r="F23" t="s">
        <v>1760</v>
      </c>
      <c r="G23" t="s">
        <v>1761</v>
      </c>
      <c r="H23" t="str">
        <f t="shared" si="0"/>
        <v>90RM-0464</v>
      </c>
    </row>
    <row r="24" spans="1:8" x14ac:dyDescent="0.25">
      <c r="A24" t="s">
        <v>48</v>
      </c>
      <c r="B24" t="s">
        <v>335</v>
      </c>
      <c r="C24">
        <v>91</v>
      </c>
      <c r="D24" t="s">
        <v>50</v>
      </c>
      <c r="F24" t="s">
        <v>728</v>
      </c>
      <c r="G24" t="s">
        <v>729</v>
      </c>
      <c r="H24" t="str">
        <f t="shared" si="0"/>
        <v>91RM-0556</v>
      </c>
    </row>
    <row r="25" spans="1:8" x14ac:dyDescent="0.25">
      <c r="A25" t="s">
        <v>1786</v>
      </c>
      <c r="B25" t="s">
        <v>49</v>
      </c>
      <c r="C25">
        <v>94</v>
      </c>
      <c r="D25" t="s">
        <v>50</v>
      </c>
      <c r="F25" t="s">
        <v>149</v>
      </c>
      <c r="G25" t="s">
        <v>150</v>
      </c>
      <c r="H25" t="str">
        <f t="shared" si="0"/>
        <v>94RM-0563</v>
      </c>
    </row>
    <row r="26" spans="1:8" x14ac:dyDescent="0.25">
      <c r="A26" t="s">
        <v>48</v>
      </c>
      <c r="B26" t="s">
        <v>49</v>
      </c>
      <c r="C26">
        <v>102</v>
      </c>
      <c r="D26" t="s">
        <v>50</v>
      </c>
      <c r="F26" t="s">
        <v>1557</v>
      </c>
      <c r="G26" t="s">
        <v>1558</v>
      </c>
      <c r="H26" t="str">
        <f t="shared" si="0"/>
        <v>102RM-0532</v>
      </c>
    </row>
    <row r="27" spans="1:8" x14ac:dyDescent="0.25">
      <c r="A27" t="s">
        <v>48</v>
      </c>
      <c r="B27" t="s">
        <v>335</v>
      </c>
      <c r="C27">
        <v>108</v>
      </c>
      <c r="D27" t="s">
        <v>50</v>
      </c>
      <c r="F27" t="s">
        <v>1126</v>
      </c>
      <c r="G27" t="s">
        <v>1127</v>
      </c>
      <c r="H27" t="str">
        <f t="shared" si="0"/>
        <v>108RM-0481</v>
      </c>
    </row>
    <row r="28" spans="1:8" x14ac:dyDescent="0.25">
      <c r="A28" t="s">
        <v>48</v>
      </c>
      <c r="B28" t="s">
        <v>335</v>
      </c>
      <c r="C28">
        <v>112</v>
      </c>
      <c r="D28" t="s">
        <v>50</v>
      </c>
      <c r="F28" t="s">
        <v>1121</v>
      </c>
      <c r="G28" t="s">
        <v>1122</v>
      </c>
      <c r="H28" t="str">
        <f t="shared" si="0"/>
        <v>112RM-0484</v>
      </c>
    </row>
    <row r="29" spans="1:8" x14ac:dyDescent="0.25">
      <c r="A29" t="s">
        <v>48</v>
      </c>
      <c r="B29" t="s">
        <v>49</v>
      </c>
      <c r="C29">
        <v>119</v>
      </c>
      <c r="D29" t="s">
        <v>56</v>
      </c>
      <c r="E29" t="s">
        <v>1764</v>
      </c>
      <c r="F29" t="s">
        <v>1765</v>
      </c>
      <c r="G29" t="s">
        <v>1766</v>
      </c>
      <c r="H29" t="str">
        <f t="shared" si="0"/>
        <v>119RM-0374</v>
      </c>
    </row>
    <row r="30" spans="1:8" x14ac:dyDescent="0.25">
      <c r="A30" t="s">
        <v>1786</v>
      </c>
      <c r="B30" t="s">
        <v>49</v>
      </c>
      <c r="C30">
        <v>122</v>
      </c>
      <c r="D30" t="s">
        <v>50</v>
      </c>
      <c r="F30" t="s">
        <v>798</v>
      </c>
      <c r="G30" t="s">
        <v>799</v>
      </c>
      <c r="H30" t="str">
        <f t="shared" si="0"/>
        <v>122RM-0601</v>
      </c>
    </row>
    <row r="31" spans="1:8" x14ac:dyDescent="0.25">
      <c r="A31" t="s">
        <v>48</v>
      </c>
      <c r="B31" t="s">
        <v>49</v>
      </c>
      <c r="C31">
        <v>136</v>
      </c>
      <c r="D31" t="s">
        <v>50</v>
      </c>
      <c r="F31" t="s">
        <v>157</v>
      </c>
      <c r="G31" t="s">
        <v>158</v>
      </c>
      <c r="H31" t="str">
        <f t="shared" si="0"/>
        <v>136RM-0679</v>
      </c>
    </row>
    <row r="32" spans="1:8" x14ac:dyDescent="0.25">
      <c r="A32" t="s">
        <v>48</v>
      </c>
      <c r="B32" t="s">
        <v>335</v>
      </c>
      <c r="C32">
        <v>166</v>
      </c>
      <c r="D32" t="s">
        <v>50</v>
      </c>
      <c r="F32" t="s">
        <v>815</v>
      </c>
      <c r="G32" t="s">
        <v>816</v>
      </c>
      <c r="H32" t="str">
        <f t="shared" si="0"/>
        <v>166RM-0726</v>
      </c>
    </row>
    <row r="33" spans="1:8" x14ac:dyDescent="0.25">
      <c r="A33" t="s">
        <v>48</v>
      </c>
      <c r="B33" t="s">
        <v>335</v>
      </c>
      <c r="C33">
        <v>178</v>
      </c>
      <c r="D33" t="s">
        <v>56</v>
      </c>
      <c r="E33" t="s">
        <v>1773</v>
      </c>
      <c r="F33" t="s">
        <v>1774</v>
      </c>
      <c r="G33" t="s">
        <v>1775</v>
      </c>
      <c r="H33" t="str">
        <f t="shared" si="0"/>
        <v>178RM-0730</v>
      </c>
    </row>
    <row r="34" spans="1:8" x14ac:dyDescent="0.25">
      <c r="A34" t="s">
        <v>48</v>
      </c>
      <c r="B34" t="s">
        <v>335</v>
      </c>
      <c r="C34">
        <v>185</v>
      </c>
      <c r="D34" t="s">
        <v>50</v>
      </c>
      <c r="F34" t="s">
        <v>664</v>
      </c>
      <c r="G34" t="s">
        <v>665</v>
      </c>
      <c r="H34" t="str">
        <f t="shared" si="0"/>
        <v>185RM-0741</v>
      </c>
    </row>
    <row r="35" spans="1:8" x14ac:dyDescent="0.25">
      <c r="A35" t="s">
        <v>48</v>
      </c>
      <c r="B35" t="s">
        <v>335</v>
      </c>
      <c r="C35">
        <v>186</v>
      </c>
      <c r="D35" t="s">
        <v>50</v>
      </c>
      <c r="F35" t="s">
        <v>651</v>
      </c>
      <c r="G35" t="s">
        <v>652</v>
      </c>
      <c r="H35" t="str">
        <f t="shared" si="0"/>
        <v>186RM-0744</v>
      </c>
    </row>
    <row r="36" spans="1:8" x14ac:dyDescent="0.25">
      <c r="A36" t="s">
        <v>48</v>
      </c>
      <c r="B36" t="s">
        <v>49</v>
      </c>
      <c r="C36">
        <v>187</v>
      </c>
      <c r="D36" t="s">
        <v>50</v>
      </c>
      <c r="F36" t="s">
        <v>1213</v>
      </c>
      <c r="G36" t="s">
        <v>1214</v>
      </c>
      <c r="H36" t="str">
        <f t="shared" si="0"/>
        <v>187RM-0748</v>
      </c>
    </row>
    <row r="37" spans="1:8" x14ac:dyDescent="0.25">
      <c r="A37" t="s">
        <v>48</v>
      </c>
      <c r="B37" t="s">
        <v>49</v>
      </c>
      <c r="C37">
        <v>188</v>
      </c>
      <c r="D37" t="s">
        <v>50</v>
      </c>
      <c r="F37" t="s">
        <v>1174</v>
      </c>
      <c r="G37" t="s">
        <v>1175</v>
      </c>
      <c r="H37" t="str">
        <f t="shared" si="0"/>
        <v>188RM-0750</v>
      </c>
    </row>
    <row r="38" spans="1:8" x14ac:dyDescent="0.25">
      <c r="A38" t="s">
        <v>48</v>
      </c>
      <c r="B38" t="s">
        <v>335</v>
      </c>
      <c r="C38">
        <v>193</v>
      </c>
      <c r="D38" t="s">
        <v>50</v>
      </c>
      <c r="F38" t="s">
        <v>610</v>
      </c>
      <c r="G38" t="s">
        <v>611</v>
      </c>
      <c r="H38" t="str">
        <f t="shared" si="0"/>
        <v>193RM-0765</v>
      </c>
    </row>
    <row r="39" spans="1:8" x14ac:dyDescent="0.25">
      <c r="A39" t="s">
        <v>48</v>
      </c>
      <c r="B39" t="s">
        <v>335</v>
      </c>
      <c r="C39">
        <v>194</v>
      </c>
      <c r="D39" t="s">
        <v>50</v>
      </c>
      <c r="F39" t="s">
        <v>804</v>
      </c>
      <c r="G39" t="s">
        <v>805</v>
      </c>
      <c r="H39" t="str">
        <f t="shared" si="0"/>
        <v>194RM-0766</v>
      </c>
    </row>
    <row r="40" spans="1:8" x14ac:dyDescent="0.25">
      <c r="A40" t="s">
        <v>48</v>
      </c>
      <c r="B40" t="s">
        <v>335</v>
      </c>
      <c r="C40">
        <v>199</v>
      </c>
      <c r="D40" t="s">
        <v>56</v>
      </c>
      <c r="E40">
        <v>17</v>
      </c>
      <c r="F40" t="s">
        <v>1781</v>
      </c>
      <c r="G40" t="s">
        <v>1775</v>
      </c>
      <c r="H40" t="str">
        <f t="shared" si="0"/>
        <v>199RM-0770</v>
      </c>
    </row>
    <row r="41" spans="1:8" x14ac:dyDescent="0.25">
      <c r="A41" t="s">
        <v>48</v>
      </c>
      <c r="B41" t="s">
        <v>335</v>
      </c>
      <c r="C41">
        <v>200</v>
      </c>
      <c r="D41" t="s">
        <v>56</v>
      </c>
      <c r="E41">
        <v>18</v>
      </c>
      <c r="F41" t="s">
        <v>1782</v>
      </c>
      <c r="G41" t="s">
        <v>1775</v>
      </c>
      <c r="H41" t="str">
        <f t="shared" si="0"/>
        <v>200RM-0771</v>
      </c>
    </row>
    <row r="42" spans="1:8" x14ac:dyDescent="0.25">
      <c r="A42" t="s">
        <v>48</v>
      </c>
      <c r="B42" t="s">
        <v>335</v>
      </c>
      <c r="C42">
        <v>201</v>
      </c>
      <c r="D42" t="s">
        <v>56</v>
      </c>
      <c r="E42">
        <v>19</v>
      </c>
      <c r="F42" t="s">
        <v>1783</v>
      </c>
      <c r="G42" t="s">
        <v>1775</v>
      </c>
      <c r="H42" t="str">
        <f t="shared" si="0"/>
        <v>201RM-0772</v>
      </c>
    </row>
    <row r="43" spans="1:8" x14ac:dyDescent="0.25">
      <c r="A43" t="s">
        <v>48</v>
      </c>
      <c r="B43" t="s">
        <v>335</v>
      </c>
      <c r="C43">
        <v>203</v>
      </c>
      <c r="D43" t="s">
        <v>56</v>
      </c>
      <c r="E43">
        <v>9</v>
      </c>
      <c r="F43" t="s">
        <v>1784</v>
      </c>
      <c r="G43" t="s">
        <v>1775</v>
      </c>
      <c r="H43" t="str">
        <f t="shared" si="0"/>
        <v>203RM-0774</v>
      </c>
    </row>
    <row r="44" spans="1:8" x14ac:dyDescent="0.25">
      <c r="A44" t="s">
        <v>1786</v>
      </c>
      <c r="B44" t="s">
        <v>335</v>
      </c>
      <c r="C44">
        <v>208</v>
      </c>
      <c r="D44" t="s">
        <v>56</v>
      </c>
      <c r="E44">
        <v>1</v>
      </c>
      <c r="F44" t="s">
        <v>1787</v>
      </c>
      <c r="G44" t="s">
        <v>1775</v>
      </c>
      <c r="H44" t="str">
        <f t="shared" si="0"/>
        <v>208RM-0779</v>
      </c>
    </row>
    <row r="45" spans="1:8" x14ac:dyDescent="0.25">
      <c r="A45" t="s">
        <v>48</v>
      </c>
      <c r="B45" t="s">
        <v>335</v>
      </c>
      <c r="C45">
        <v>209</v>
      </c>
      <c r="D45" t="s">
        <v>56</v>
      </c>
      <c r="E45">
        <v>7</v>
      </c>
      <c r="F45" t="s">
        <v>1789</v>
      </c>
      <c r="G45" t="s">
        <v>1775</v>
      </c>
      <c r="H45" t="str">
        <f t="shared" si="0"/>
        <v>209RM-0780</v>
      </c>
    </row>
    <row r="46" spans="1:8" x14ac:dyDescent="0.25">
      <c r="A46" t="s">
        <v>48</v>
      </c>
      <c r="B46" t="s">
        <v>335</v>
      </c>
      <c r="C46">
        <v>213</v>
      </c>
      <c r="D46" t="s">
        <v>56</v>
      </c>
      <c r="E46">
        <v>6</v>
      </c>
      <c r="F46" t="s">
        <v>1792</v>
      </c>
      <c r="G46" t="s">
        <v>1775</v>
      </c>
      <c r="H46" t="str">
        <f t="shared" si="0"/>
        <v>213RM-0784</v>
      </c>
    </row>
    <row r="47" spans="1:8" x14ac:dyDescent="0.25">
      <c r="A47" t="s">
        <v>48</v>
      </c>
      <c r="B47" t="s">
        <v>49</v>
      </c>
      <c r="C47">
        <v>215</v>
      </c>
      <c r="D47" t="s">
        <v>50</v>
      </c>
      <c r="F47" t="s">
        <v>1169</v>
      </c>
      <c r="G47" t="s">
        <v>1170</v>
      </c>
      <c r="H47" t="str">
        <f t="shared" si="0"/>
        <v>215RM-0786</v>
      </c>
    </row>
    <row r="48" spans="1:8" x14ac:dyDescent="0.25">
      <c r="A48" t="s">
        <v>48</v>
      </c>
      <c r="B48" t="s">
        <v>49</v>
      </c>
      <c r="C48">
        <v>216</v>
      </c>
      <c r="D48" t="s">
        <v>50</v>
      </c>
      <c r="F48" t="s">
        <v>1200</v>
      </c>
      <c r="G48" t="s">
        <v>1201</v>
      </c>
      <c r="H48" t="str">
        <f t="shared" si="0"/>
        <v>216RM-0787</v>
      </c>
    </row>
    <row r="49" spans="1:8" x14ac:dyDescent="0.25">
      <c r="A49" t="s">
        <v>48</v>
      </c>
      <c r="B49" t="s">
        <v>49</v>
      </c>
      <c r="C49">
        <v>217</v>
      </c>
      <c r="D49" t="s">
        <v>50</v>
      </c>
      <c r="F49" t="s">
        <v>645</v>
      </c>
      <c r="G49" t="s">
        <v>646</v>
      </c>
      <c r="H49" t="str">
        <f t="shared" si="0"/>
        <v>217RM-0788</v>
      </c>
    </row>
    <row r="50" spans="1:8" x14ac:dyDescent="0.25">
      <c r="A50" t="s">
        <v>48</v>
      </c>
      <c r="B50" t="s">
        <v>49</v>
      </c>
      <c r="C50">
        <v>218</v>
      </c>
      <c r="D50" t="s">
        <v>50</v>
      </c>
      <c r="F50" t="s">
        <v>1444</v>
      </c>
      <c r="G50" t="s">
        <v>1445</v>
      </c>
      <c r="H50" t="str">
        <f t="shared" si="0"/>
        <v>218RM-0789</v>
      </c>
    </row>
    <row r="51" spans="1:8" x14ac:dyDescent="0.25">
      <c r="A51" t="s">
        <v>48</v>
      </c>
      <c r="B51" t="s">
        <v>335</v>
      </c>
      <c r="C51">
        <v>220</v>
      </c>
      <c r="D51" t="s">
        <v>50</v>
      </c>
      <c r="F51" t="s">
        <v>630</v>
      </c>
      <c r="G51" t="s">
        <v>631</v>
      </c>
      <c r="H51" t="str">
        <f t="shared" si="0"/>
        <v>220RM-0792</v>
      </c>
    </row>
    <row r="52" spans="1:8" x14ac:dyDescent="0.25">
      <c r="A52" t="s">
        <v>48</v>
      </c>
      <c r="B52" t="s">
        <v>335</v>
      </c>
      <c r="C52">
        <v>221</v>
      </c>
      <c r="D52" t="s">
        <v>50</v>
      </c>
      <c r="F52" t="s">
        <v>393</v>
      </c>
      <c r="G52" t="s">
        <v>394</v>
      </c>
      <c r="H52" t="str">
        <f t="shared" si="0"/>
        <v>221RM-0793</v>
      </c>
    </row>
    <row r="53" spans="1:8" x14ac:dyDescent="0.25">
      <c r="A53" t="s">
        <v>48</v>
      </c>
      <c r="B53" t="s">
        <v>335</v>
      </c>
      <c r="C53">
        <v>222</v>
      </c>
      <c r="D53" t="s">
        <v>50</v>
      </c>
      <c r="F53" t="s">
        <v>1273</v>
      </c>
      <c r="G53" t="s">
        <v>1274</v>
      </c>
      <c r="H53" t="str">
        <f t="shared" si="0"/>
        <v>222RM-0794</v>
      </c>
    </row>
    <row r="54" spans="1:8" x14ac:dyDescent="0.25">
      <c r="A54" t="s">
        <v>48</v>
      </c>
      <c r="B54" t="s">
        <v>335</v>
      </c>
      <c r="C54">
        <v>223</v>
      </c>
      <c r="D54" t="s">
        <v>50</v>
      </c>
      <c r="F54" t="s">
        <v>1280</v>
      </c>
      <c r="G54" t="s">
        <v>1274</v>
      </c>
      <c r="H54" t="str">
        <f t="shared" si="0"/>
        <v>223RM-0795</v>
      </c>
    </row>
    <row r="55" spans="1:8" x14ac:dyDescent="0.25">
      <c r="A55" t="s">
        <v>48</v>
      </c>
      <c r="B55" t="s">
        <v>335</v>
      </c>
      <c r="C55">
        <v>224</v>
      </c>
      <c r="D55" t="s">
        <v>50</v>
      </c>
      <c r="F55" t="s">
        <v>1281</v>
      </c>
      <c r="G55" t="s">
        <v>1274</v>
      </c>
      <c r="H55" t="str">
        <f t="shared" si="0"/>
        <v>224RM-0796</v>
      </c>
    </row>
    <row r="56" spans="1:8" x14ac:dyDescent="0.25">
      <c r="A56" t="s">
        <v>48</v>
      </c>
      <c r="B56" t="s">
        <v>335</v>
      </c>
      <c r="C56">
        <v>225</v>
      </c>
      <c r="D56" t="s">
        <v>50</v>
      </c>
      <c r="F56" t="s">
        <v>1282</v>
      </c>
      <c r="G56" t="s">
        <v>1274</v>
      </c>
      <c r="H56" t="str">
        <f t="shared" si="0"/>
        <v>225RM-0797</v>
      </c>
    </row>
    <row r="57" spans="1:8" x14ac:dyDescent="0.25">
      <c r="A57" t="s">
        <v>1786</v>
      </c>
      <c r="B57" t="s">
        <v>49</v>
      </c>
      <c r="C57">
        <v>227</v>
      </c>
      <c r="D57" t="s">
        <v>50</v>
      </c>
      <c r="F57" t="s">
        <v>409</v>
      </c>
      <c r="G57" t="s">
        <v>410</v>
      </c>
      <c r="H57" t="str">
        <f t="shared" si="0"/>
        <v>227RM-0799</v>
      </c>
    </row>
    <row r="58" spans="1:8" x14ac:dyDescent="0.25">
      <c r="A58" t="s">
        <v>1786</v>
      </c>
      <c r="B58" t="s">
        <v>49</v>
      </c>
      <c r="C58">
        <v>228</v>
      </c>
      <c r="D58" t="s">
        <v>50</v>
      </c>
      <c r="F58" t="s">
        <v>422</v>
      </c>
      <c r="G58" t="s">
        <v>423</v>
      </c>
      <c r="H58" t="str">
        <f t="shared" si="0"/>
        <v>228RM-0800</v>
      </c>
    </row>
    <row r="59" spans="1:8" x14ac:dyDescent="0.25">
      <c r="A59" t="s">
        <v>1786</v>
      </c>
      <c r="B59" t="s">
        <v>49</v>
      </c>
      <c r="C59">
        <v>229</v>
      </c>
      <c r="D59" t="s">
        <v>50</v>
      </c>
      <c r="F59" t="s">
        <v>914</v>
      </c>
      <c r="G59" t="s">
        <v>915</v>
      </c>
      <c r="H59" t="str">
        <f t="shared" si="0"/>
        <v>229RM-0801</v>
      </c>
    </row>
    <row r="60" spans="1:8" x14ac:dyDescent="0.25">
      <c r="A60" t="s">
        <v>1786</v>
      </c>
      <c r="B60" t="s">
        <v>49</v>
      </c>
      <c r="C60">
        <v>231</v>
      </c>
      <c r="D60" t="s">
        <v>50</v>
      </c>
      <c r="F60" t="s">
        <v>1367</v>
      </c>
      <c r="G60" t="s">
        <v>1368</v>
      </c>
      <c r="H60" t="str">
        <f t="shared" si="0"/>
        <v>231RM-0802</v>
      </c>
    </row>
    <row r="61" spans="1:8" x14ac:dyDescent="0.25">
      <c r="A61" t="s">
        <v>48</v>
      </c>
      <c r="B61" t="s">
        <v>49</v>
      </c>
      <c r="C61">
        <v>233</v>
      </c>
      <c r="D61" t="s">
        <v>50</v>
      </c>
      <c r="F61" t="s">
        <v>1346</v>
      </c>
      <c r="G61" t="s">
        <v>1347</v>
      </c>
      <c r="H61" t="str">
        <f t="shared" si="0"/>
        <v>233RM-0804</v>
      </c>
    </row>
    <row r="62" spans="1:8" x14ac:dyDescent="0.25">
      <c r="A62" t="s">
        <v>48</v>
      </c>
      <c r="B62" t="s">
        <v>49</v>
      </c>
      <c r="C62">
        <v>234</v>
      </c>
      <c r="D62" t="s">
        <v>50</v>
      </c>
      <c r="F62" t="s">
        <v>1209</v>
      </c>
      <c r="G62" t="s">
        <v>1210</v>
      </c>
      <c r="H62" t="str">
        <f t="shared" si="0"/>
        <v>234RM-0805</v>
      </c>
    </row>
    <row r="63" spans="1:8" x14ac:dyDescent="0.25">
      <c r="A63" t="s">
        <v>1786</v>
      </c>
      <c r="B63" t="s">
        <v>49</v>
      </c>
      <c r="C63">
        <v>236</v>
      </c>
      <c r="D63" t="s">
        <v>50</v>
      </c>
      <c r="F63" t="s">
        <v>1467</v>
      </c>
      <c r="G63" t="s">
        <v>1468</v>
      </c>
      <c r="H63" t="str">
        <f t="shared" si="0"/>
        <v>236RM-0807</v>
      </c>
    </row>
    <row r="64" spans="1:8" x14ac:dyDescent="0.25">
      <c r="A64" t="s">
        <v>48</v>
      </c>
      <c r="B64" t="s">
        <v>335</v>
      </c>
      <c r="C64">
        <v>237</v>
      </c>
      <c r="D64" t="s">
        <v>50</v>
      </c>
      <c r="F64" t="s">
        <v>710</v>
      </c>
      <c r="G64" t="s">
        <v>711</v>
      </c>
      <c r="H64" t="str">
        <f t="shared" si="0"/>
        <v>237RM-0808</v>
      </c>
    </row>
    <row r="65" spans="1:8" x14ac:dyDescent="0.25">
      <c r="A65" t="s">
        <v>1786</v>
      </c>
      <c r="B65" t="s">
        <v>49</v>
      </c>
      <c r="C65">
        <v>238</v>
      </c>
      <c r="D65" t="s">
        <v>50</v>
      </c>
      <c r="F65" t="s">
        <v>1463</v>
      </c>
      <c r="G65" t="s">
        <v>1464</v>
      </c>
      <c r="H65" t="str">
        <f t="shared" si="0"/>
        <v>238RM-0809</v>
      </c>
    </row>
    <row r="66" spans="1:8" x14ac:dyDescent="0.25">
      <c r="A66" t="s">
        <v>48</v>
      </c>
      <c r="B66" t="s">
        <v>49</v>
      </c>
      <c r="C66">
        <v>239</v>
      </c>
      <c r="D66" t="s">
        <v>50</v>
      </c>
      <c r="F66" t="s">
        <v>1449</v>
      </c>
      <c r="G66" t="s">
        <v>1450</v>
      </c>
      <c r="H66" t="str">
        <f t="shared" si="0"/>
        <v>239RM-0810</v>
      </c>
    </row>
    <row r="67" spans="1:8" x14ac:dyDescent="0.25">
      <c r="A67" t="s">
        <v>48</v>
      </c>
      <c r="B67" t="s">
        <v>335</v>
      </c>
      <c r="C67">
        <v>241</v>
      </c>
      <c r="D67" t="s">
        <v>56</v>
      </c>
      <c r="E67">
        <v>10</v>
      </c>
      <c r="F67" t="s">
        <v>1794</v>
      </c>
      <c r="G67" t="s">
        <v>1775</v>
      </c>
      <c r="H67" t="str">
        <f t="shared" ref="H67:H130" si="1">C67&amp;F67</f>
        <v>241RM-0812</v>
      </c>
    </row>
    <row r="68" spans="1:8" x14ac:dyDescent="0.25">
      <c r="A68" t="s">
        <v>1786</v>
      </c>
      <c r="B68" t="s">
        <v>49</v>
      </c>
      <c r="C68">
        <v>243</v>
      </c>
      <c r="D68" t="s">
        <v>50</v>
      </c>
      <c r="F68" t="s">
        <v>1471</v>
      </c>
      <c r="G68" t="s">
        <v>1472</v>
      </c>
      <c r="H68" t="str">
        <f t="shared" si="1"/>
        <v>243RM-0814</v>
      </c>
    </row>
    <row r="69" spans="1:8" x14ac:dyDescent="0.25">
      <c r="A69" t="s">
        <v>48</v>
      </c>
      <c r="B69" t="s">
        <v>49</v>
      </c>
      <c r="C69">
        <v>247</v>
      </c>
      <c r="D69" t="s">
        <v>50</v>
      </c>
      <c r="F69" t="s">
        <v>120</v>
      </c>
      <c r="G69" t="s">
        <v>121</v>
      </c>
      <c r="H69" t="str">
        <f t="shared" si="1"/>
        <v>247RM-0818</v>
      </c>
    </row>
    <row r="70" spans="1:8" x14ac:dyDescent="0.25">
      <c r="A70" t="s">
        <v>48</v>
      </c>
      <c r="B70" t="s">
        <v>49</v>
      </c>
      <c r="C70">
        <v>248</v>
      </c>
      <c r="D70" t="s">
        <v>50</v>
      </c>
      <c r="F70" t="s">
        <v>318</v>
      </c>
      <c r="G70" t="s">
        <v>319</v>
      </c>
      <c r="H70" t="str">
        <f t="shared" si="1"/>
        <v>248RM-0819</v>
      </c>
    </row>
    <row r="71" spans="1:8" x14ac:dyDescent="0.25">
      <c r="A71" t="s">
        <v>1786</v>
      </c>
      <c r="B71" t="s">
        <v>49</v>
      </c>
      <c r="C71">
        <v>249</v>
      </c>
      <c r="D71" t="s">
        <v>50</v>
      </c>
      <c r="F71" t="s">
        <v>1422</v>
      </c>
      <c r="G71" t="s">
        <v>1423</v>
      </c>
      <c r="H71" t="str">
        <f t="shared" si="1"/>
        <v>249RM-0820</v>
      </c>
    </row>
    <row r="72" spans="1:8" x14ac:dyDescent="0.25">
      <c r="A72" t="s">
        <v>1786</v>
      </c>
      <c r="B72" t="s">
        <v>49</v>
      </c>
      <c r="C72">
        <v>250</v>
      </c>
      <c r="D72" t="s">
        <v>50</v>
      </c>
      <c r="F72" t="s">
        <v>1426</v>
      </c>
      <c r="G72" t="s">
        <v>1427</v>
      </c>
      <c r="H72" t="str">
        <f t="shared" si="1"/>
        <v>250RM-0821</v>
      </c>
    </row>
    <row r="73" spans="1:8" x14ac:dyDescent="0.25">
      <c r="A73" t="s">
        <v>48</v>
      </c>
      <c r="B73" t="s">
        <v>335</v>
      </c>
      <c r="C73">
        <v>255</v>
      </c>
      <c r="D73" t="s">
        <v>50</v>
      </c>
      <c r="F73" t="s">
        <v>1457</v>
      </c>
      <c r="G73" t="s">
        <v>1458</v>
      </c>
      <c r="H73" t="str">
        <f t="shared" si="1"/>
        <v>255RM-0826</v>
      </c>
    </row>
    <row r="74" spans="1:8" x14ac:dyDescent="0.25">
      <c r="A74" t="s">
        <v>48</v>
      </c>
      <c r="B74" t="s">
        <v>49</v>
      </c>
      <c r="C74">
        <v>257</v>
      </c>
      <c r="D74" t="s">
        <v>50</v>
      </c>
      <c r="F74" t="s">
        <v>1009</v>
      </c>
      <c r="G74" t="s">
        <v>1010</v>
      </c>
      <c r="H74" t="str">
        <f t="shared" si="1"/>
        <v>257RM-0828</v>
      </c>
    </row>
    <row r="75" spans="1:8" x14ac:dyDescent="0.25">
      <c r="A75" t="s">
        <v>48</v>
      </c>
      <c r="B75" t="s">
        <v>49</v>
      </c>
      <c r="C75">
        <v>262</v>
      </c>
      <c r="D75" t="s">
        <v>50</v>
      </c>
      <c r="F75" t="s">
        <v>1325</v>
      </c>
      <c r="G75" t="s">
        <v>1326</v>
      </c>
      <c r="H75" t="str">
        <f t="shared" si="1"/>
        <v>262RM-0833</v>
      </c>
    </row>
    <row r="76" spans="1:8" x14ac:dyDescent="0.25">
      <c r="A76" t="s">
        <v>1786</v>
      </c>
      <c r="B76" t="s">
        <v>49</v>
      </c>
      <c r="C76">
        <v>263</v>
      </c>
      <c r="D76" t="s">
        <v>50</v>
      </c>
      <c r="F76" t="s">
        <v>505</v>
      </c>
      <c r="G76" t="s">
        <v>506</v>
      </c>
      <c r="H76" t="str">
        <f t="shared" si="1"/>
        <v>263RM-0834</v>
      </c>
    </row>
    <row r="77" spans="1:8" x14ac:dyDescent="0.25">
      <c r="A77" t="s">
        <v>48</v>
      </c>
      <c r="B77" t="s">
        <v>49</v>
      </c>
      <c r="C77">
        <v>264</v>
      </c>
      <c r="D77" t="s">
        <v>50</v>
      </c>
      <c r="F77" t="s">
        <v>88</v>
      </c>
      <c r="G77" t="s">
        <v>89</v>
      </c>
      <c r="H77" t="str">
        <f t="shared" si="1"/>
        <v>264RM-0835</v>
      </c>
    </row>
    <row r="78" spans="1:8" x14ac:dyDescent="0.25">
      <c r="A78" t="s">
        <v>48</v>
      </c>
      <c r="B78" t="s">
        <v>49</v>
      </c>
      <c r="C78">
        <v>265</v>
      </c>
      <c r="D78" t="s">
        <v>50</v>
      </c>
      <c r="F78" t="s">
        <v>500</v>
      </c>
      <c r="G78" t="s">
        <v>501</v>
      </c>
      <c r="H78" t="str">
        <f t="shared" si="1"/>
        <v>265RM-0836</v>
      </c>
    </row>
    <row r="79" spans="1:8" x14ac:dyDescent="0.25">
      <c r="A79" t="s">
        <v>48</v>
      </c>
      <c r="B79" t="s">
        <v>335</v>
      </c>
      <c r="C79">
        <v>268</v>
      </c>
      <c r="D79" t="s">
        <v>56</v>
      </c>
      <c r="E79">
        <v>8</v>
      </c>
      <c r="F79" t="s">
        <v>1796</v>
      </c>
      <c r="G79" t="s">
        <v>1775</v>
      </c>
      <c r="H79" t="str">
        <f t="shared" si="1"/>
        <v>268RM-0839</v>
      </c>
    </row>
    <row r="80" spans="1:8" x14ac:dyDescent="0.25">
      <c r="A80" t="s">
        <v>48</v>
      </c>
      <c r="B80" t="s">
        <v>335</v>
      </c>
      <c r="C80">
        <v>269</v>
      </c>
      <c r="D80" t="s">
        <v>56</v>
      </c>
      <c r="E80" t="s">
        <v>1797</v>
      </c>
      <c r="F80" t="s">
        <v>1798</v>
      </c>
      <c r="G80" t="s">
        <v>1775</v>
      </c>
      <c r="H80" t="str">
        <f t="shared" si="1"/>
        <v>269RM-0840</v>
      </c>
    </row>
    <row r="81" spans="1:8" x14ac:dyDescent="0.25">
      <c r="A81" t="s">
        <v>48</v>
      </c>
      <c r="B81" t="s">
        <v>49</v>
      </c>
      <c r="C81">
        <v>270</v>
      </c>
      <c r="D81" t="s">
        <v>50</v>
      </c>
      <c r="F81" t="s">
        <v>278</v>
      </c>
      <c r="G81" t="s">
        <v>279</v>
      </c>
      <c r="H81" t="str">
        <f t="shared" si="1"/>
        <v>270RM-0841</v>
      </c>
    </row>
    <row r="82" spans="1:8" x14ac:dyDescent="0.25">
      <c r="A82" t="s">
        <v>48</v>
      </c>
      <c r="B82" t="s">
        <v>49</v>
      </c>
      <c r="C82">
        <v>271</v>
      </c>
      <c r="D82" t="s">
        <v>50</v>
      </c>
      <c r="F82" t="s">
        <v>946</v>
      </c>
      <c r="G82" t="s">
        <v>947</v>
      </c>
      <c r="H82" t="str">
        <f t="shared" si="1"/>
        <v>271RM-0842</v>
      </c>
    </row>
    <row r="83" spans="1:8" x14ac:dyDescent="0.25">
      <c r="A83" t="s">
        <v>48</v>
      </c>
      <c r="B83" t="s">
        <v>49</v>
      </c>
      <c r="C83">
        <v>272</v>
      </c>
      <c r="D83" t="s">
        <v>50</v>
      </c>
      <c r="F83" t="s">
        <v>269</v>
      </c>
      <c r="G83" t="s">
        <v>270</v>
      </c>
      <c r="H83" t="str">
        <f t="shared" si="1"/>
        <v>272RM-0843</v>
      </c>
    </row>
    <row r="84" spans="1:8" x14ac:dyDescent="0.25">
      <c r="A84" t="s">
        <v>48</v>
      </c>
      <c r="B84" t="s">
        <v>49</v>
      </c>
      <c r="C84">
        <v>273</v>
      </c>
      <c r="D84" t="s">
        <v>50</v>
      </c>
      <c r="F84" t="s">
        <v>1025</v>
      </c>
      <c r="G84" t="s">
        <v>1026</v>
      </c>
      <c r="H84" t="str">
        <f t="shared" si="1"/>
        <v>273RM-0844</v>
      </c>
    </row>
    <row r="85" spans="1:8" x14ac:dyDescent="0.25">
      <c r="A85" t="s">
        <v>48</v>
      </c>
      <c r="B85" t="s">
        <v>49</v>
      </c>
      <c r="C85">
        <v>274</v>
      </c>
      <c r="D85" t="s">
        <v>50</v>
      </c>
      <c r="F85" t="s">
        <v>970</v>
      </c>
      <c r="G85" t="s">
        <v>971</v>
      </c>
      <c r="H85" t="str">
        <f t="shared" si="1"/>
        <v>274RM-0845</v>
      </c>
    </row>
    <row r="86" spans="1:8" x14ac:dyDescent="0.25">
      <c r="A86" t="s">
        <v>48</v>
      </c>
      <c r="B86" t="s">
        <v>49</v>
      </c>
      <c r="C86">
        <v>275</v>
      </c>
      <c r="D86" t="s">
        <v>50</v>
      </c>
      <c r="F86" t="s">
        <v>254</v>
      </c>
      <c r="G86" t="s">
        <v>255</v>
      </c>
      <c r="H86" t="str">
        <f t="shared" si="1"/>
        <v>275RM-0846</v>
      </c>
    </row>
    <row r="87" spans="1:8" x14ac:dyDescent="0.25">
      <c r="A87" t="s">
        <v>48</v>
      </c>
      <c r="B87" t="s">
        <v>49</v>
      </c>
      <c r="C87">
        <v>277</v>
      </c>
      <c r="D87" t="s">
        <v>50</v>
      </c>
      <c r="F87" t="s">
        <v>1181</v>
      </c>
      <c r="G87" t="s">
        <v>1182</v>
      </c>
      <c r="H87" t="str">
        <f t="shared" si="1"/>
        <v>277RM-0848</v>
      </c>
    </row>
    <row r="88" spans="1:8" x14ac:dyDescent="0.25">
      <c r="A88" t="s">
        <v>48</v>
      </c>
      <c r="B88" t="s">
        <v>49</v>
      </c>
      <c r="C88">
        <v>279</v>
      </c>
      <c r="D88" t="s">
        <v>50</v>
      </c>
      <c r="F88" t="s">
        <v>292</v>
      </c>
      <c r="G88" t="s">
        <v>293</v>
      </c>
      <c r="H88" t="str">
        <f t="shared" si="1"/>
        <v>279RM-0850</v>
      </c>
    </row>
    <row r="89" spans="1:8" x14ac:dyDescent="0.25">
      <c r="A89" t="s">
        <v>48</v>
      </c>
      <c r="B89" t="s">
        <v>335</v>
      </c>
      <c r="C89">
        <v>283</v>
      </c>
      <c r="D89" t="s">
        <v>50</v>
      </c>
      <c r="F89" t="s">
        <v>1599</v>
      </c>
      <c r="G89" t="s">
        <v>1600</v>
      </c>
      <c r="H89" t="str">
        <f t="shared" si="1"/>
        <v>283RM-0854</v>
      </c>
    </row>
    <row r="90" spans="1:8" x14ac:dyDescent="0.25">
      <c r="A90" t="s">
        <v>48</v>
      </c>
      <c r="B90" t="s">
        <v>49</v>
      </c>
      <c r="C90">
        <v>284</v>
      </c>
      <c r="D90" t="s">
        <v>50</v>
      </c>
      <c r="F90" t="s">
        <v>331</v>
      </c>
      <c r="G90" t="s">
        <v>332</v>
      </c>
      <c r="H90" t="str">
        <f t="shared" si="1"/>
        <v>284RM-0856</v>
      </c>
    </row>
    <row r="91" spans="1:8" x14ac:dyDescent="0.25">
      <c r="A91" t="s">
        <v>48</v>
      </c>
      <c r="B91" t="s">
        <v>49</v>
      </c>
      <c r="C91">
        <v>285</v>
      </c>
      <c r="D91" t="s">
        <v>50</v>
      </c>
      <c r="F91" t="s">
        <v>66</v>
      </c>
      <c r="G91" t="s">
        <v>67</v>
      </c>
      <c r="H91" t="str">
        <f t="shared" si="1"/>
        <v>285RM-0857</v>
      </c>
    </row>
    <row r="92" spans="1:8" x14ac:dyDescent="0.25">
      <c r="A92" t="s">
        <v>48</v>
      </c>
      <c r="B92" t="s">
        <v>49</v>
      </c>
      <c r="C92">
        <v>286</v>
      </c>
      <c r="D92" t="s">
        <v>50</v>
      </c>
      <c r="F92" t="s">
        <v>1495</v>
      </c>
      <c r="G92" t="s">
        <v>1496</v>
      </c>
      <c r="H92" t="str">
        <f t="shared" si="1"/>
        <v>286RM-0858</v>
      </c>
    </row>
    <row r="93" spans="1:8" x14ac:dyDescent="0.25">
      <c r="A93" t="s">
        <v>48</v>
      </c>
      <c r="B93" t="s">
        <v>335</v>
      </c>
      <c r="C93">
        <v>287</v>
      </c>
      <c r="D93" t="s">
        <v>56</v>
      </c>
      <c r="E93">
        <v>15</v>
      </c>
      <c r="F93" t="s">
        <v>1801</v>
      </c>
      <c r="G93" t="s">
        <v>1802</v>
      </c>
      <c r="H93" t="str">
        <f t="shared" si="1"/>
        <v>287RM-0859</v>
      </c>
    </row>
    <row r="94" spans="1:8" x14ac:dyDescent="0.25">
      <c r="A94" t="s">
        <v>48</v>
      </c>
      <c r="B94" t="s">
        <v>49</v>
      </c>
      <c r="C94">
        <v>288</v>
      </c>
      <c r="D94" t="s">
        <v>50</v>
      </c>
      <c r="F94" t="s">
        <v>1373</v>
      </c>
      <c r="G94" t="s">
        <v>1374</v>
      </c>
      <c r="H94" t="str">
        <f t="shared" si="1"/>
        <v>288RM-0860</v>
      </c>
    </row>
    <row r="95" spans="1:8" x14ac:dyDescent="0.25">
      <c r="A95" t="s">
        <v>48</v>
      </c>
      <c r="B95" t="s">
        <v>335</v>
      </c>
      <c r="C95">
        <v>290</v>
      </c>
      <c r="D95" t="s">
        <v>50</v>
      </c>
      <c r="F95" t="s">
        <v>615</v>
      </c>
      <c r="G95" t="s">
        <v>616</v>
      </c>
      <c r="H95" t="str">
        <f t="shared" si="1"/>
        <v>290RM-0862</v>
      </c>
    </row>
    <row r="96" spans="1:8" x14ac:dyDescent="0.25">
      <c r="A96" t="s">
        <v>48</v>
      </c>
      <c r="B96" t="s">
        <v>49</v>
      </c>
      <c r="C96">
        <v>291</v>
      </c>
      <c r="D96" t="s">
        <v>50</v>
      </c>
      <c r="F96" t="s">
        <v>1714</v>
      </c>
      <c r="G96" t="s">
        <v>1715</v>
      </c>
      <c r="H96" t="str">
        <f t="shared" si="1"/>
        <v>291RM-0863</v>
      </c>
    </row>
    <row r="97" spans="1:8" x14ac:dyDescent="0.25">
      <c r="A97" t="s">
        <v>1786</v>
      </c>
      <c r="B97" t="s">
        <v>49</v>
      </c>
      <c r="C97">
        <v>292</v>
      </c>
      <c r="D97" t="s">
        <v>50</v>
      </c>
      <c r="F97" t="s">
        <v>1192</v>
      </c>
      <c r="G97" t="s">
        <v>1193</v>
      </c>
      <c r="H97" t="str">
        <f t="shared" si="1"/>
        <v>292RM-0864</v>
      </c>
    </row>
    <row r="98" spans="1:8" x14ac:dyDescent="0.25">
      <c r="A98" t="s">
        <v>1786</v>
      </c>
      <c r="B98" t="s">
        <v>49</v>
      </c>
      <c r="C98">
        <v>294</v>
      </c>
      <c r="D98" t="s">
        <v>50</v>
      </c>
      <c r="F98" t="s">
        <v>1053</v>
      </c>
      <c r="G98" t="s">
        <v>1054</v>
      </c>
      <c r="H98" t="str">
        <f t="shared" si="1"/>
        <v>294RM-0866</v>
      </c>
    </row>
    <row r="99" spans="1:8" x14ac:dyDescent="0.25">
      <c r="A99" t="s">
        <v>1786</v>
      </c>
      <c r="B99" t="s">
        <v>49</v>
      </c>
      <c r="C99">
        <v>295</v>
      </c>
      <c r="D99" t="s">
        <v>50</v>
      </c>
      <c r="F99" t="s">
        <v>1046</v>
      </c>
      <c r="G99" t="s">
        <v>1047</v>
      </c>
      <c r="H99" t="str">
        <f t="shared" si="1"/>
        <v>295RM-0867</v>
      </c>
    </row>
    <row r="100" spans="1:8" x14ac:dyDescent="0.25">
      <c r="A100" t="s">
        <v>48</v>
      </c>
      <c r="B100" t="s">
        <v>49</v>
      </c>
      <c r="C100">
        <v>296</v>
      </c>
      <c r="D100" t="s">
        <v>50</v>
      </c>
      <c r="F100" t="s">
        <v>1013</v>
      </c>
      <c r="G100" t="s">
        <v>1014</v>
      </c>
      <c r="H100" t="str">
        <f t="shared" si="1"/>
        <v>296RM-0868</v>
      </c>
    </row>
    <row r="101" spans="1:8" x14ac:dyDescent="0.25">
      <c r="A101" t="s">
        <v>1786</v>
      </c>
      <c r="B101" t="s">
        <v>49</v>
      </c>
      <c r="C101">
        <v>297</v>
      </c>
      <c r="D101" t="s">
        <v>50</v>
      </c>
      <c r="F101" t="s">
        <v>194</v>
      </c>
      <c r="G101" t="s">
        <v>195</v>
      </c>
      <c r="H101" t="str">
        <f t="shared" si="1"/>
        <v>297RM-0869</v>
      </c>
    </row>
    <row r="102" spans="1:8" x14ac:dyDescent="0.25">
      <c r="A102" t="s">
        <v>48</v>
      </c>
      <c r="B102" t="s">
        <v>49</v>
      </c>
      <c r="C102">
        <v>300</v>
      </c>
      <c r="D102" t="s">
        <v>50</v>
      </c>
      <c r="F102" t="s">
        <v>301</v>
      </c>
      <c r="G102" t="s">
        <v>302</v>
      </c>
      <c r="H102" t="str">
        <f t="shared" si="1"/>
        <v>300RM-0872</v>
      </c>
    </row>
    <row r="103" spans="1:8" x14ac:dyDescent="0.25">
      <c r="A103" t="s">
        <v>48</v>
      </c>
      <c r="B103" t="s">
        <v>49</v>
      </c>
      <c r="C103">
        <v>303</v>
      </c>
      <c r="D103" t="s">
        <v>50</v>
      </c>
      <c r="F103" t="s">
        <v>1378</v>
      </c>
      <c r="G103" t="s">
        <v>1379</v>
      </c>
      <c r="H103" t="str">
        <f t="shared" si="1"/>
        <v>303RM-0875</v>
      </c>
    </row>
    <row r="104" spans="1:8" x14ac:dyDescent="0.25">
      <c r="A104" t="s">
        <v>48</v>
      </c>
      <c r="B104" t="s">
        <v>49</v>
      </c>
      <c r="C104">
        <v>304</v>
      </c>
      <c r="D104" t="s">
        <v>50</v>
      </c>
      <c r="F104" t="s">
        <v>1340</v>
      </c>
      <c r="G104" t="s">
        <v>1341</v>
      </c>
      <c r="H104" t="str">
        <f t="shared" si="1"/>
        <v>304RM-0876</v>
      </c>
    </row>
    <row r="105" spans="1:8" x14ac:dyDescent="0.25">
      <c r="A105" t="s">
        <v>48</v>
      </c>
      <c r="B105" t="s">
        <v>49</v>
      </c>
      <c r="C105">
        <v>305</v>
      </c>
      <c r="D105" t="s">
        <v>50</v>
      </c>
      <c r="F105" t="s">
        <v>1382</v>
      </c>
      <c r="G105" t="s">
        <v>1383</v>
      </c>
      <c r="H105" t="str">
        <f t="shared" si="1"/>
        <v>305RM-0877</v>
      </c>
    </row>
    <row r="106" spans="1:8" x14ac:dyDescent="0.25">
      <c r="A106" t="s">
        <v>48</v>
      </c>
      <c r="B106" t="s">
        <v>49</v>
      </c>
      <c r="C106">
        <v>306</v>
      </c>
      <c r="D106" t="s">
        <v>50</v>
      </c>
      <c r="F106" t="s">
        <v>1436</v>
      </c>
      <c r="G106" t="s">
        <v>1437</v>
      </c>
      <c r="H106" t="str">
        <f t="shared" si="1"/>
        <v>306RM-0878</v>
      </c>
    </row>
    <row r="107" spans="1:8" x14ac:dyDescent="0.25">
      <c r="A107" t="s">
        <v>48</v>
      </c>
      <c r="B107" t="s">
        <v>335</v>
      </c>
      <c r="C107">
        <v>307</v>
      </c>
      <c r="D107" t="s">
        <v>50</v>
      </c>
      <c r="F107" t="s">
        <v>1610</v>
      </c>
      <c r="G107" t="s">
        <v>1611</v>
      </c>
      <c r="H107" t="str">
        <f t="shared" si="1"/>
        <v>307RM-0879</v>
      </c>
    </row>
    <row r="108" spans="1:8" x14ac:dyDescent="0.25">
      <c r="A108" t="s">
        <v>48</v>
      </c>
      <c r="B108" t="s">
        <v>49</v>
      </c>
      <c r="C108">
        <v>310</v>
      </c>
      <c r="D108" t="s">
        <v>50</v>
      </c>
      <c r="F108" t="s">
        <v>1894</v>
      </c>
      <c r="G108" t="s">
        <v>576</v>
      </c>
      <c r="H108" t="str">
        <f t="shared" si="1"/>
        <v>310RM-0882</v>
      </c>
    </row>
    <row r="109" spans="1:8" x14ac:dyDescent="0.25">
      <c r="A109" t="s">
        <v>48</v>
      </c>
      <c r="B109" t="s">
        <v>49</v>
      </c>
      <c r="C109">
        <v>311</v>
      </c>
      <c r="D109" t="s">
        <v>50</v>
      </c>
      <c r="F109" t="s">
        <v>560</v>
      </c>
      <c r="G109" t="s">
        <v>561</v>
      </c>
      <c r="H109" t="str">
        <f t="shared" si="1"/>
        <v>311RM-0883</v>
      </c>
    </row>
    <row r="110" spans="1:8" x14ac:dyDescent="0.25">
      <c r="A110" t="s">
        <v>48</v>
      </c>
      <c r="B110" t="s">
        <v>49</v>
      </c>
      <c r="C110">
        <v>313</v>
      </c>
      <c r="D110" t="s">
        <v>50</v>
      </c>
      <c r="F110" t="s">
        <v>599</v>
      </c>
      <c r="G110" t="s">
        <v>600</v>
      </c>
      <c r="H110" t="str">
        <f t="shared" si="1"/>
        <v>313RM-0885</v>
      </c>
    </row>
    <row r="111" spans="1:8" x14ac:dyDescent="0.25">
      <c r="A111" t="s">
        <v>48</v>
      </c>
      <c r="B111" t="s">
        <v>49</v>
      </c>
      <c r="C111">
        <v>314</v>
      </c>
      <c r="D111" t="s">
        <v>50</v>
      </c>
      <c r="F111" t="s">
        <v>1895</v>
      </c>
      <c r="G111" t="s">
        <v>592</v>
      </c>
      <c r="H111" t="str">
        <f t="shared" si="1"/>
        <v>314RM-0886</v>
      </c>
    </row>
    <row r="112" spans="1:8" x14ac:dyDescent="0.25">
      <c r="A112" t="s">
        <v>48</v>
      </c>
      <c r="B112" t="s">
        <v>49</v>
      </c>
      <c r="C112">
        <v>316</v>
      </c>
      <c r="D112" t="s">
        <v>50</v>
      </c>
      <c r="F112" t="s">
        <v>572</v>
      </c>
      <c r="G112" t="s">
        <v>573</v>
      </c>
      <c r="H112" t="str">
        <f t="shared" si="1"/>
        <v>316RM-0888</v>
      </c>
    </row>
    <row r="113" spans="1:8" x14ac:dyDescent="0.25">
      <c r="A113" t="s">
        <v>48</v>
      </c>
      <c r="B113" t="s">
        <v>49</v>
      </c>
      <c r="C113">
        <v>319</v>
      </c>
      <c r="D113" t="s">
        <v>50</v>
      </c>
      <c r="F113" t="s">
        <v>1737</v>
      </c>
      <c r="G113" t="s">
        <v>1738</v>
      </c>
      <c r="H113" t="str">
        <f t="shared" si="1"/>
        <v>319RM-0891</v>
      </c>
    </row>
    <row r="114" spans="1:8" x14ac:dyDescent="0.25">
      <c r="A114" t="s">
        <v>48</v>
      </c>
      <c r="B114" t="s">
        <v>49</v>
      </c>
      <c r="C114">
        <v>322</v>
      </c>
      <c r="D114" t="s">
        <v>50</v>
      </c>
      <c r="F114" t="s">
        <v>174</v>
      </c>
      <c r="G114" t="s">
        <v>175</v>
      </c>
      <c r="H114" t="str">
        <f t="shared" si="1"/>
        <v>322RM-0894</v>
      </c>
    </row>
    <row r="115" spans="1:8" x14ac:dyDescent="0.25">
      <c r="A115" t="s">
        <v>48</v>
      </c>
      <c r="B115" t="s">
        <v>49</v>
      </c>
      <c r="C115">
        <v>323</v>
      </c>
      <c r="D115" t="s">
        <v>50</v>
      </c>
      <c r="F115" t="s">
        <v>184</v>
      </c>
      <c r="G115" t="s">
        <v>185</v>
      </c>
      <c r="H115" t="str">
        <f t="shared" si="1"/>
        <v>323RM-0895</v>
      </c>
    </row>
    <row r="116" spans="1:8" x14ac:dyDescent="0.25">
      <c r="A116" t="s">
        <v>48</v>
      </c>
      <c r="B116" t="s">
        <v>49</v>
      </c>
      <c r="C116">
        <v>325</v>
      </c>
      <c r="D116" t="s">
        <v>50</v>
      </c>
      <c r="F116" t="s">
        <v>205</v>
      </c>
      <c r="G116" t="s">
        <v>206</v>
      </c>
      <c r="H116" t="str">
        <f t="shared" si="1"/>
        <v>325RM-0897</v>
      </c>
    </row>
    <row r="117" spans="1:8" x14ac:dyDescent="0.25">
      <c r="A117" t="s">
        <v>48</v>
      </c>
      <c r="B117" t="s">
        <v>335</v>
      </c>
      <c r="C117">
        <v>329</v>
      </c>
      <c r="D117" t="s">
        <v>50</v>
      </c>
      <c r="F117" t="s">
        <v>493</v>
      </c>
      <c r="G117" t="s">
        <v>494</v>
      </c>
      <c r="H117" t="str">
        <f t="shared" si="1"/>
        <v>329RM-0901</v>
      </c>
    </row>
    <row r="118" spans="1:8" x14ac:dyDescent="0.25">
      <c r="A118" t="s">
        <v>48</v>
      </c>
      <c r="B118" t="s">
        <v>49</v>
      </c>
      <c r="C118">
        <v>331</v>
      </c>
      <c r="D118" t="s">
        <v>50</v>
      </c>
      <c r="F118" t="s">
        <v>1896</v>
      </c>
      <c r="G118" t="s">
        <v>569</v>
      </c>
      <c r="H118" t="str">
        <f t="shared" si="1"/>
        <v>331RM-0903</v>
      </c>
    </row>
    <row r="119" spans="1:8" x14ac:dyDescent="0.25">
      <c r="A119" t="s">
        <v>48</v>
      </c>
      <c r="B119" t="s">
        <v>49</v>
      </c>
      <c r="C119">
        <v>332</v>
      </c>
      <c r="D119" t="s">
        <v>50</v>
      </c>
      <c r="F119" t="s">
        <v>1629</v>
      </c>
      <c r="G119" t="s">
        <v>1630</v>
      </c>
      <c r="H119" t="str">
        <f t="shared" si="1"/>
        <v>332RM-0904</v>
      </c>
    </row>
    <row r="120" spans="1:8" x14ac:dyDescent="0.25">
      <c r="A120" t="s">
        <v>48</v>
      </c>
      <c r="B120" t="s">
        <v>49</v>
      </c>
      <c r="C120">
        <v>334</v>
      </c>
      <c r="D120" t="s">
        <v>56</v>
      </c>
      <c r="E120">
        <v>4</v>
      </c>
      <c r="F120" t="s">
        <v>1806</v>
      </c>
      <c r="G120" t="s">
        <v>1766</v>
      </c>
      <c r="H120" t="str">
        <f t="shared" si="1"/>
        <v>334RM-0906</v>
      </c>
    </row>
    <row r="121" spans="1:8" x14ac:dyDescent="0.25">
      <c r="A121" t="s">
        <v>1786</v>
      </c>
      <c r="B121" t="s">
        <v>335</v>
      </c>
      <c r="C121">
        <v>335</v>
      </c>
      <c r="D121" t="s">
        <v>50</v>
      </c>
      <c r="F121" t="s">
        <v>1316</v>
      </c>
      <c r="G121" t="s">
        <v>1317</v>
      </c>
      <c r="H121" t="str">
        <f t="shared" si="1"/>
        <v>335RM-0907</v>
      </c>
    </row>
    <row r="122" spans="1:8" x14ac:dyDescent="0.25">
      <c r="A122" t="s">
        <v>48</v>
      </c>
      <c r="B122" t="s">
        <v>49</v>
      </c>
      <c r="C122">
        <v>336</v>
      </c>
      <c r="D122" t="s">
        <v>50</v>
      </c>
      <c r="F122" t="s">
        <v>1153</v>
      </c>
      <c r="G122" t="s">
        <v>1154</v>
      </c>
      <c r="H122" t="str">
        <f t="shared" si="1"/>
        <v>336RM-0908</v>
      </c>
    </row>
    <row r="123" spans="1:8" x14ac:dyDescent="0.25">
      <c r="A123" t="s">
        <v>1786</v>
      </c>
      <c r="B123" t="s">
        <v>49</v>
      </c>
      <c r="C123">
        <v>339</v>
      </c>
      <c r="D123" t="s">
        <v>50</v>
      </c>
      <c r="F123" t="s">
        <v>1305</v>
      </c>
      <c r="G123" t="s">
        <v>1306</v>
      </c>
      <c r="H123" t="str">
        <f t="shared" si="1"/>
        <v>339RM-0911</v>
      </c>
    </row>
    <row r="124" spans="1:8" x14ac:dyDescent="0.25">
      <c r="A124" t="s">
        <v>48</v>
      </c>
      <c r="B124" t="s">
        <v>49</v>
      </c>
      <c r="C124">
        <v>343</v>
      </c>
      <c r="D124" t="s">
        <v>50</v>
      </c>
      <c r="F124" t="s">
        <v>1746</v>
      </c>
      <c r="G124" t="s">
        <v>1747</v>
      </c>
      <c r="H124" t="str">
        <f t="shared" si="1"/>
        <v>343RM-0915</v>
      </c>
    </row>
    <row r="125" spans="1:8" x14ac:dyDescent="0.25">
      <c r="A125" t="s">
        <v>1786</v>
      </c>
      <c r="B125" t="s">
        <v>49</v>
      </c>
      <c r="C125">
        <v>344</v>
      </c>
      <c r="D125" t="s">
        <v>50</v>
      </c>
      <c r="F125" t="s">
        <v>1568</v>
      </c>
      <c r="G125" t="s">
        <v>1569</v>
      </c>
      <c r="H125" t="str">
        <f t="shared" si="1"/>
        <v>344RM-0916</v>
      </c>
    </row>
    <row r="126" spans="1:8" x14ac:dyDescent="0.25">
      <c r="A126" t="s">
        <v>48</v>
      </c>
      <c r="B126" t="s">
        <v>49</v>
      </c>
      <c r="C126">
        <v>348</v>
      </c>
      <c r="D126" t="s">
        <v>50</v>
      </c>
      <c r="F126" t="s">
        <v>1619</v>
      </c>
      <c r="G126" t="s">
        <v>1620</v>
      </c>
      <c r="H126" t="str">
        <f t="shared" si="1"/>
        <v>348RM-0920</v>
      </c>
    </row>
    <row r="127" spans="1:8" x14ac:dyDescent="0.25">
      <c r="A127" t="s">
        <v>48</v>
      </c>
      <c r="B127" t="s">
        <v>49</v>
      </c>
      <c r="C127">
        <v>349</v>
      </c>
      <c r="D127" t="s">
        <v>50</v>
      </c>
      <c r="F127" t="s">
        <v>1138</v>
      </c>
      <c r="G127" t="s">
        <v>1139</v>
      </c>
      <c r="H127" t="str">
        <f t="shared" si="1"/>
        <v>349RM-0921</v>
      </c>
    </row>
    <row r="128" spans="1:8" x14ac:dyDescent="0.25">
      <c r="A128" t="s">
        <v>48</v>
      </c>
      <c r="B128" t="s">
        <v>49</v>
      </c>
      <c r="C128">
        <v>350</v>
      </c>
      <c r="D128" t="s">
        <v>50</v>
      </c>
      <c r="F128" t="s">
        <v>1674</v>
      </c>
      <c r="G128" t="s">
        <v>1675</v>
      </c>
      <c r="H128" t="str">
        <f t="shared" si="1"/>
        <v>350RM-0922</v>
      </c>
    </row>
    <row r="129" spans="1:8" x14ac:dyDescent="0.25">
      <c r="A129" t="s">
        <v>48</v>
      </c>
      <c r="B129" t="s">
        <v>335</v>
      </c>
      <c r="C129">
        <v>354</v>
      </c>
      <c r="D129" t="s">
        <v>50</v>
      </c>
      <c r="F129" t="s">
        <v>380</v>
      </c>
      <c r="G129" t="s">
        <v>381</v>
      </c>
      <c r="H129" t="str">
        <f t="shared" si="1"/>
        <v>354RM-0926</v>
      </c>
    </row>
    <row r="130" spans="1:8" x14ac:dyDescent="0.25">
      <c r="A130" t="s">
        <v>48</v>
      </c>
      <c r="B130" t="s">
        <v>49</v>
      </c>
      <c r="C130">
        <v>355</v>
      </c>
      <c r="D130" t="s">
        <v>56</v>
      </c>
      <c r="E130" t="s">
        <v>64</v>
      </c>
      <c r="F130" t="s">
        <v>1808</v>
      </c>
      <c r="G130" t="s">
        <v>1809</v>
      </c>
      <c r="H130" t="str">
        <f t="shared" si="1"/>
        <v>355RM-0927</v>
      </c>
    </row>
    <row r="131" spans="1:8" x14ac:dyDescent="0.25">
      <c r="A131" t="s">
        <v>1786</v>
      </c>
      <c r="B131" t="s">
        <v>49</v>
      </c>
      <c r="C131">
        <v>356</v>
      </c>
      <c r="D131" t="s">
        <v>50</v>
      </c>
      <c r="F131" t="s">
        <v>1542</v>
      </c>
      <c r="G131" t="s">
        <v>1543</v>
      </c>
      <c r="H131" t="str">
        <f t="shared" ref="H131:H194" si="2">C131&amp;F131</f>
        <v>356RM-0928</v>
      </c>
    </row>
    <row r="132" spans="1:8" x14ac:dyDescent="0.25">
      <c r="A132" t="s">
        <v>48</v>
      </c>
      <c r="B132" t="s">
        <v>335</v>
      </c>
      <c r="C132">
        <v>357</v>
      </c>
      <c r="D132" t="s">
        <v>50</v>
      </c>
      <c r="F132" t="s">
        <v>638</v>
      </c>
      <c r="G132" t="s">
        <v>639</v>
      </c>
      <c r="H132" t="str">
        <f t="shared" si="2"/>
        <v>357RM-0929</v>
      </c>
    </row>
    <row r="133" spans="1:8" x14ac:dyDescent="0.25">
      <c r="A133" t="s">
        <v>48</v>
      </c>
      <c r="B133" t="s">
        <v>335</v>
      </c>
      <c r="C133">
        <v>359</v>
      </c>
      <c r="D133" t="s">
        <v>50</v>
      </c>
      <c r="F133" t="s">
        <v>624</v>
      </c>
      <c r="G133" t="s">
        <v>625</v>
      </c>
      <c r="H133" t="str">
        <f t="shared" si="2"/>
        <v>359RM-0931</v>
      </c>
    </row>
    <row r="134" spans="1:8" x14ac:dyDescent="0.25">
      <c r="A134" t="s">
        <v>48</v>
      </c>
      <c r="B134" t="s">
        <v>49</v>
      </c>
      <c r="C134">
        <v>360</v>
      </c>
      <c r="D134" t="s">
        <v>50</v>
      </c>
      <c r="F134" t="s">
        <v>579</v>
      </c>
      <c r="G134" t="s">
        <v>580</v>
      </c>
      <c r="H134" t="str">
        <f t="shared" si="2"/>
        <v>360RM-0932</v>
      </c>
    </row>
    <row r="135" spans="1:8" x14ac:dyDescent="0.25">
      <c r="A135" t="s">
        <v>48</v>
      </c>
      <c r="B135" t="s">
        <v>335</v>
      </c>
      <c r="C135">
        <v>371</v>
      </c>
      <c r="D135" t="s">
        <v>50</v>
      </c>
      <c r="F135" t="s">
        <v>1217</v>
      </c>
      <c r="G135" t="s">
        <v>1218</v>
      </c>
      <c r="H135" t="str">
        <f t="shared" si="2"/>
        <v>371RM-0944</v>
      </c>
    </row>
    <row r="136" spans="1:8" x14ac:dyDescent="0.25">
      <c r="A136" t="s">
        <v>1786</v>
      </c>
      <c r="B136" t="s">
        <v>49</v>
      </c>
      <c r="C136">
        <v>372</v>
      </c>
      <c r="D136" t="s">
        <v>50</v>
      </c>
      <c r="F136" t="s">
        <v>1259</v>
      </c>
      <c r="G136" t="s">
        <v>1260</v>
      </c>
      <c r="H136" t="str">
        <f t="shared" si="2"/>
        <v>372RM-0945</v>
      </c>
    </row>
    <row r="137" spans="1:8" x14ac:dyDescent="0.25">
      <c r="A137" t="s">
        <v>48</v>
      </c>
      <c r="B137" t="s">
        <v>49</v>
      </c>
      <c r="C137">
        <v>373</v>
      </c>
      <c r="D137" t="s">
        <v>50</v>
      </c>
      <c r="F137" t="s">
        <v>1634</v>
      </c>
      <c r="G137" t="s">
        <v>1635</v>
      </c>
      <c r="H137" t="str">
        <f t="shared" si="2"/>
        <v>373RM-0946</v>
      </c>
    </row>
    <row r="138" spans="1:8" x14ac:dyDescent="0.25">
      <c r="A138" t="s">
        <v>48</v>
      </c>
      <c r="B138" t="s">
        <v>49</v>
      </c>
      <c r="C138">
        <v>374</v>
      </c>
      <c r="D138" t="s">
        <v>50</v>
      </c>
      <c r="F138" t="s">
        <v>1638</v>
      </c>
      <c r="G138" t="s">
        <v>1639</v>
      </c>
      <c r="H138" t="str">
        <f t="shared" si="2"/>
        <v>374RM-0947</v>
      </c>
    </row>
    <row r="139" spans="1:8" x14ac:dyDescent="0.25">
      <c r="A139" t="s">
        <v>48</v>
      </c>
      <c r="B139" t="s">
        <v>49</v>
      </c>
      <c r="C139">
        <v>375</v>
      </c>
      <c r="D139" t="s">
        <v>50</v>
      </c>
      <c r="F139" t="s">
        <v>1519</v>
      </c>
      <c r="G139" t="s">
        <v>1520</v>
      </c>
      <c r="H139" t="str">
        <f t="shared" si="2"/>
        <v>375RM-0948</v>
      </c>
    </row>
    <row r="140" spans="1:8" x14ac:dyDescent="0.25">
      <c r="A140" t="s">
        <v>48</v>
      </c>
      <c r="B140" t="s">
        <v>49</v>
      </c>
      <c r="C140">
        <v>376</v>
      </c>
      <c r="D140" t="s">
        <v>50</v>
      </c>
      <c r="F140" t="s">
        <v>1549</v>
      </c>
      <c r="G140" t="s">
        <v>1550</v>
      </c>
      <c r="H140" t="str">
        <f t="shared" si="2"/>
        <v>376RM-0949</v>
      </c>
    </row>
    <row r="141" spans="1:8" x14ac:dyDescent="0.25">
      <c r="A141" t="s">
        <v>48</v>
      </c>
      <c r="B141" t="s">
        <v>49</v>
      </c>
      <c r="C141">
        <v>377</v>
      </c>
      <c r="D141" t="s">
        <v>50</v>
      </c>
      <c r="F141" t="s">
        <v>1553</v>
      </c>
      <c r="G141" t="s">
        <v>1554</v>
      </c>
      <c r="H141" t="str">
        <f t="shared" si="2"/>
        <v>377RM-0950</v>
      </c>
    </row>
    <row r="142" spans="1:8" x14ac:dyDescent="0.25">
      <c r="A142" t="s">
        <v>48</v>
      </c>
      <c r="B142" t="s">
        <v>49</v>
      </c>
      <c r="C142">
        <v>378</v>
      </c>
      <c r="D142" t="s">
        <v>50</v>
      </c>
      <c r="F142" t="s">
        <v>1526</v>
      </c>
      <c r="G142" t="s">
        <v>1527</v>
      </c>
      <c r="H142" t="str">
        <f t="shared" si="2"/>
        <v>378RM-0951</v>
      </c>
    </row>
    <row r="143" spans="1:8" x14ac:dyDescent="0.25">
      <c r="A143" t="s">
        <v>1786</v>
      </c>
      <c r="B143" t="s">
        <v>49</v>
      </c>
      <c r="C143">
        <v>379</v>
      </c>
      <c r="D143" t="s">
        <v>50</v>
      </c>
      <c r="F143" t="s">
        <v>1353</v>
      </c>
      <c r="G143" t="s">
        <v>1354</v>
      </c>
      <c r="H143" t="str">
        <f t="shared" si="2"/>
        <v>379RM-0952</v>
      </c>
    </row>
    <row r="144" spans="1:8" x14ac:dyDescent="0.25">
      <c r="A144" t="s">
        <v>1786</v>
      </c>
      <c r="B144" t="s">
        <v>49</v>
      </c>
      <c r="C144">
        <v>381</v>
      </c>
      <c r="D144" t="s">
        <v>50</v>
      </c>
      <c r="F144" t="s">
        <v>1232</v>
      </c>
      <c r="G144" t="s">
        <v>1233</v>
      </c>
      <c r="H144" t="str">
        <f t="shared" si="2"/>
        <v>381RM-0954</v>
      </c>
    </row>
    <row r="145" spans="1:8" x14ac:dyDescent="0.25">
      <c r="A145" t="s">
        <v>1786</v>
      </c>
      <c r="B145" t="s">
        <v>49</v>
      </c>
      <c r="C145">
        <v>382</v>
      </c>
      <c r="D145" t="s">
        <v>50</v>
      </c>
      <c r="F145" t="s">
        <v>1289</v>
      </c>
      <c r="G145" t="s">
        <v>1290</v>
      </c>
      <c r="H145" t="str">
        <f t="shared" si="2"/>
        <v>382RM-0955</v>
      </c>
    </row>
    <row r="146" spans="1:8" x14ac:dyDescent="0.25">
      <c r="A146" t="s">
        <v>48</v>
      </c>
      <c r="B146" t="s">
        <v>335</v>
      </c>
      <c r="C146">
        <v>385</v>
      </c>
      <c r="D146" t="s">
        <v>50</v>
      </c>
      <c r="F146" t="s">
        <v>367</v>
      </c>
      <c r="G146" t="s">
        <v>368</v>
      </c>
      <c r="H146" t="str">
        <f t="shared" si="2"/>
        <v>385RM-0962</v>
      </c>
    </row>
    <row r="147" spans="1:8" x14ac:dyDescent="0.25">
      <c r="A147" t="s">
        <v>48</v>
      </c>
      <c r="B147" t="s">
        <v>335</v>
      </c>
      <c r="C147">
        <v>386</v>
      </c>
      <c r="D147" t="s">
        <v>50</v>
      </c>
      <c r="F147" t="s">
        <v>1252</v>
      </c>
      <c r="G147" t="s">
        <v>1253</v>
      </c>
      <c r="H147" t="str">
        <f t="shared" si="2"/>
        <v>386RM-0963</v>
      </c>
    </row>
    <row r="148" spans="1:8" x14ac:dyDescent="0.25">
      <c r="A148" t="s">
        <v>48</v>
      </c>
      <c r="B148" t="s">
        <v>335</v>
      </c>
      <c r="C148">
        <v>388</v>
      </c>
      <c r="D148" t="s">
        <v>50</v>
      </c>
      <c r="F148" t="s">
        <v>550</v>
      </c>
      <c r="G148" t="s">
        <v>551</v>
      </c>
      <c r="H148" t="str">
        <f t="shared" si="2"/>
        <v>388RM-0967</v>
      </c>
    </row>
    <row r="149" spans="1:8" x14ac:dyDescent="0.25">
      <c r="A149" t="s">
        <v>48</v>
      </c>
      <c r="B149" t="s">
        <v>49</v>
      </c>
      <c r="C149">
        <v>390</v>
      </c>
      <c r="D149" t="s">
        <v>50</v>
      </c>
      <c r="F149" t="s">
        <v>312</v>
      </c>
      <c r="G149" t="s">
        <v>313</v>
      </c>
      <c r="H149" t="str">
        <f t="shared" si="2"/>
        <v>390RM-0969</v>
      </c>
    </row>
    <row r="150" spans="1:8" x14ac:dyDescent="0.25">
      <c r="A150" t="s">
        <v>48</v>
      </c>
      <c r="B150" t="s">
        <v>335</v>
      </c>
      <c r="C150">
        <v>392</v>
      </c>
      <c r="D150" t="s">
        <v>50</v>
      </c>
      <c r="F150" t="s">
        <v>1296</v>
      </c>
      <c r="G150" t="s">
        <v>1297</v>
      </c>
      <c r="H150" t="str">
        <f t="shared" si="2"/>
        <v>392RM-0971</v>
      </c>
    </row>
    <row r="151" spans="1:8" x14ac:dyDescent="0.25">
      <c r="A151" t="s">
        <v>1786</v>
      </c>
      <c r="B151" t="s">
        <v>49</v>
      </c>
      <c r="C151">
        <v>393</v>
      </c>
      <c r="D151" t="s">
        <v>50</v>
      </c>
      <c r="F151" t="s">
        <v>1283</v>
      </c>
      <c r="G151" t="s">
        <v>1284</v>
      </c>
      <c r="H151" t="str">
        <f t="shared" si="2"/>
        <v>393RM-0972</v>
      </c>
    </row>
    <row r="152" spans="1:8" x14ac:dyDescent="0.25">
      <c r="A152" t="s">
        <v>48</v>
      </c>
      <c r="B152" t="s">
        <v>335</v>
      </c>
      <c r="C152">
        <v>394</v>
      </c>
      <c r="D152" t="s">
        <v>50</v>
      </c>
      <c r="F152" t="s">
        <v>1301</v>
      </c>
      <c r="G152" t="s">
        <v>1302</v>
      </c>
      <c r="H152" t="str">
        <f t="shared" si="2"/>
        <v>394RM-0973</v>
      </c>
    </row>
    <row r="153" spans="1:8" x14ac:dyDescent="0.25">
      <c r="A153" t="s">
        <v>48</v>
      </c>
      <c r="B153" t="s">
        <v>335</v>
      </c>
      <c r="C153">
        <v>395</v>
      </c>
      <c r="D153" t="s">
        <v>50</v>
      </c>
      <c r="F153" t="s">
        <v>1269</v>
      </c>
      <c r="G153" t="s">
        <v>1270</v>
      </c>
      <c r="H153" t="str">
        <f t="shared" si="2"/>
        <v>395RM-0974</v>
      </c>
    </row>
    <row r="154" spans="1:8" x14ac:dyDescent="0.25">
      <c r="A154" t="s">
        <v>48</v>
      </c>
      <c r="B154" t="s">
        <v>335</v>
      </c>
      <c r="C154">
        <v>396</v>
      </c>
      <c r="D154" t="s">
        <v>50</v>
      </c>
      <c r="F154" t="s">
        <v>1241</v>
      </c>
      <c r="G154" t="s">
        <v>1242</v>
      </c>
      <c r="H154" t="str">
        <f t="shared" si="2"/>
        <v>396RM-0975</v>
      </c>
    </row>
    <row r="155" spans="1:8" x14ac:dyDescent="0.25">
      <c r="A155" t="s">
        <v>1786</v>
      </c>
      <c r="B155" t="s">
        <v>49</v>
      </c>
      <c r="C155">
        <v>399</v>
      </c>
      <c r="D155" t="s">
        <v>50</v>
      </c>
      <c r="F155" t="s">
        <v>1310</v>
      </c>
      <c r="G155" t="s">
        <v>1311</v>
      </c>
      <c r="H155" t="str">
        <f t="shared" si="2"/>
        <v>399RM-0978</v>
      </c>
    </row>
    <row r="156" spans="1:8" x14ac:dyDescent="0.25">
      <c r="A156" t="s">
        <v>48</v>
      </c>
      <c r="B156" t="s">
        <v>49</v>
      </c>
      <c r="C156">
        <v>401</v>
      </c>
      <c r="D156" t="s">
        <v>50</v>
      </c>
      <c r="F156" t="s">
        <v>1387</v>
      </c>
      <c r="G156" t="s">
        <v>1388</v>
      </c>
      <c r="H156" t="str">
        <f t="shared" si="2"/>
        <v>401RM-0981</v>
      </c>
    </row>
    <row r="157" spans="1:8" x14ac:dyDescent="0.25">
      <c r="A157" t="s">
        <v>48</v>
      </c>
      <c r="B157" t="s">
        <v>49</v>
      </c>
      <c r="C157">
        <v>402</v>
      </c>
      <c r="D157" t="s">
        <v>50</v>
      </c>
      <c r="F157" t="s">
        <v>1392</v>
      </c>
      <c r="G157" t="s">
        <v>1393</v>
      </c>
      <c r="H157" t="str">
        <f t="shared" si="2"/>
        <v>402RM-0982</v>
      </c>
    </row>
    <row r="158" spans="1:8" x14ac:dyDescent="0.25">
      <c r="A158" t="s">
        <v>48</v>
      </c>
      <c r="B158" t="s">
        <v>49</v>
      </c>
      <c r="C158">
        <v>403</v>
      </c>
      <c r="D158" t="s">
        <v>50</v>
      </c>
      <c r="F158" t="s">
        <v>1397</v>
      </c>
      <c r="G158" t="s">
        <v>1398</v>
      </c>
      <c r="H158" t="str">
        <f t="shared" si="2"/>
        <v>403RM-0983</v>
      </c>
    </row>
    <row r="159" spans="1:8" x14ac:dyDescent="0.25">
      <c r="A159" t="s">
        <v>1786</v>
      </c>
      <c r="B159" t="s">
        <v>49</v>
      </c>
      <c r="C159">
        <v>404</v>
      </c>
      <c r="D159" t="s">
        <v>50</v>
      </c>
      <c r="F159" t="s">
        <v>1402</v>
      </c>
      <c r="G159" t="s">
        <v>1403</v>
      </c>
      <c r="H159" t="str">
        <f t="shared" si="2"/>
        <v>404RM-0984</v>
      </c>
    </row>
    <row r="160" spans="1:8" x14ac:dyDescent="0.25">
      <c r="A160" t="s">
        <v>48</v>
      </c>
      <c r="B160" t="s">
        <v>49</v>
      </c>
      <c r="C160">
        <v>405</v>
      </c>
      <c r="D160" t="s">
        <v>50</v>
      </c>
      <c r="F160" t="s">
        <v>1406</v>
      </c>
      <c r="G160" t="s">
        <v>1407</v>
      </c>
      <c r="H160" t="str">
        <f t="shared" si="2"/>
        <v>405RM-0985</v>
      </c>
    </row>
    <row r="161" spans="1:8" x14ac:dyDescent="0.25">
      <c r="A161" t="s">
        <v>48</v>
      </c>
      <c r="B161" t="s">
        <v>49</v>
      </c>
      <c r="C161">
        <v>406</v>
      </c>
      <c r="D161" t="s">
        <v>50</v>
      </c>
      <c r="F161" t="s">
        <v>1411</v>
      </c>
      <c r="G161" t="s">
        <v>1412</v>
      </c>
      <c r="H161" t="str">
        <f t="shared" si="2"/>
        <v>406RM-0986</v>
      </c>
    </row>
    <row r="162" spans="1:8" x14ac:dyDescent="0.25">
      <c r="A162" t="s">
        <v>48</v>
      </c>
      <c r="B162" t="s">
        <v>49</v>
      </c>
      <c r="C162">
        <v>407</v>
      </c>
      <c r="D162" t="s">
        <v>50</v>
      </c>
      <c r="F162" t="s">
        <v>1418</v>
      </c>
      <c r="G162" t="s">
        <v>1419</v>
      </c>
      <c r="H162" t="str">
        <f t="shared" si="2"/>
        <v>407RM-0987</v>
      </c>
    </row>
    <row r="163" spans="1:8" x14ac:dyDescent="0.25">
      <c r="A163" t="s">
        <v>48</v>
      </c>
      <c r="B163" t="s">
        <v>49</v>
      </c>
      <c r="C163">
        <v>408</v>
      </c>
      <c r="D163" t="s">
        <v>50</v>
      </c>
      <c r="F163" t="s">
        <v>1897</v>
      </c>
      <c r="G163" t="s">
        <v>432</v>
      </c>
      <c r="H163" t="str">
        <f t="shared" si="2"/>
        <v>408RM-0988</v>
      </c>
    </row>
    <row r="164" spans="1:8" x14ac:dyDescent="0.25">
      <c r="A164" t="s">
        <v>48</v>
      </c>
      <c r="B164" t="s">
        <v>49</v>
      </c>
      <c r="C164">
        <v>409</v>
      </c>
      <c r="D164" t="s">
        <v>50</v>
      </c>
      <c r="F164" t="s">
        <v>585</v>
      </c>
      <c r="G164" t="s">
        <v>586</v>
      </c>
      <c r="H164" t="str">
        <f t="shared" si="2"/>
        <v>409RM-0989</v>
      </c>
    </row>
    <row r="165" spans="1:8" x14ac:dyDescent="0.25">
      <c r="A165" t="s">
        <v>48</v>
      </c>
      <c r="B165" t="s">
        <v>49</v>
      </c>
      <c r="C165">
        <v>410</v>
      </c>
      <c r="D165" t="s">
        <v>50</v>
      </c>
      <c r="F165" t="s">
        <v>1443</v>
      </c>
      <c r="G165" t="s">
        <v>1437</v>
      </c>
      <c r="H165" t="str">
        <f t="shared" si="2"/>
        <v>410RM-0990</v>
      </c>
    </row>
    <row r="166" spans="1:8" x14ac:dyDescent="0.25">
      <c r="A166" t="s">
        <v>48</v>
      </c>
      <c r="B166" t="s">
        <v>49</v>
      </c>
      <c r="C166">
        <v>411</v>
      </c>
      <c r="D166" t="s">
        <v>50</v>
      </c>
      <c r="F166" t="s">
        <v>129</v>
      </c>
      <c r="G166" t="s">
        <v>130</v>
      </c>
      <c r="H166" t="str">
        <f t="shared" si="2"/>
        <v>411RM-0991</v>
      </c>
    </row>
    <row r="167" spans="1:8" x14ac:dyDescent="0.25">
      <c r="A167" t="s">
        <v>48</v>
      </c>
      <c r="B167" t="s">
        <v>49</v>
      </c>
      <c r="C167">
        <v>412</v>
      </c>
      <c r="D167" t="s">
        <v>50</v>
      </c>
      <c r="F167" t="s">
        <v>287</v>
      </c>
      <c r="G167" t="s">
        <v>288</v>
      </c>
      <c r="H167" t="str">
        <f t="shared" si="2"/>
        <v>412RM-0992</v>
      </c>
    </row>
    <row r="168" spans="1:8" x14ac:dyDescent="0.25">
      <c r="A168" t="s">
        <v>1786</v>
      </c>
      <c r="B168" t="s">
        <v>49</v>
      </c>
      <c r="C168">
        <v>414</v>
      </c>
      <c r="D168" t="s">
        <v>50</v>
      </c>
      <c r="F168" t="s">
        <v>856</v>
      </c>
      <c r="G168" t="s">
        <v>857</v>
      </c>
      <c r="H168" t="str">
        <f t="shared" si="2"/>
        <v>414RM-1232</v>
      </c>
    </row>
    <row r="169" spans="1:8" x14ac:dyDescent="0.25">
      <c r="A169" t="s">
        <v>48</v>
      </c>
      <c r="B169" t="s">
        <v>335</v>
      </c>
      <c r="C169">
        <v>415</v>
      </c>
      <c r="D169" t="s">
        <v>50</v>
      </c>
      <c r="F169" t="s">
        <v>603</v>
      </c>
      <c r="G169" t="s">
        <v>604</v>
      </c>
      <c r="H169" t="str">
        <f t="shared" si="2"/>
        <v>415RM-0995</v>
      </c>
    </row>
    <row r="170" spans="1:8" x14ac:dyDescent="0.25">
      <c r="A170" t="s">
        <v>48</v>
      </c>
      <c r="B170" t="s">
        <v>335</v>
      </c>
      <c r="C170">
        <v>415</v>
      </c>
      <c r="D170" t="s">
        <v>50</v>
      </c>
      <c r="F170" t="s">
        <v>603</v>
      </c>
      <c r="G170" t="s">
        <v>604</v>
      </c>
      <c r="H170" t="str">
        <f t="shared" si="2"/>
        <v>415RM-0995</v>
      </c>
    </row>
    <row r="171" spans="1:8" x14ac:dyDescent="0.25">
      <c r="A171" t="s">
        <v>48</v>
      </c>
      <c r="B171" t="s">
        <v>335</v>
      </c>
      <c r="C171">
        <v>416</v>
      </c>
      <c r="D171" t="s">
        <v>50</v>
      </c>
      <c r="F171" t="s">
        <v>403</v>
      </c>
      <c r="G171" t="s">
        <v>404</v>
      </c>
      <c r="H171" t="str">
        <f t="shared" si="2"/>
        <v>416RM-0996</v>
      </c>
    </row>
    <row r="172" spans="1:8" x14ac:dyDescent="0.25">
      <c r="A172" t="s">
        <v>48</v>
      </c>
      <c r="B172" t="s">
        <v>335</v>
      </c>
      <c r="C172">
        <v>423</v>
      </c>
      <c r="D172" t="s">
        <v>50</v>
      </c>
      <c r="F172" t="s">
        <v>893</v>
      </c>
      <c r="G172" t="s">
        <v>894</v>
      </c>
      <c r="H172" t="str">
        <f t="shared" si="2"/>
        <v>423RM-1003</v>
      </c>
    </row>
    <row r="173" spans="1:8" x14ac:dyDescent="0.25">
      <c r="A173" t="s">
        <v>48</v>
      </c>
      <c r="B173" t="s">
        <v>49</v>
      </c>
      <c r="C173">
        <v>424</v>
      </c>
      <c r="D173" t="s">
        <v>50</v>
      </c>
      <c r="F173" t="s">
        <v>1502</v>
      </c>
      <c r="G173" t="s">
        <v>1503</v>
      </c>
      <c r="H173" t="str">
        <f t="shared" si="2"/>
        <v>424RM-1004</v>
      </c>
    </row>
    <row r="174" spans="1:8" x14ac:dyDescent="0.25">
      <c r="A174" t="s">
        <v>1786</v>
      </c>
      <c r="B174" t="s">
        <v>49</v>
      </c>
      <c r="C174">
        <v>426</v>
      </c>
      <c r="D174" t="s">
        <v>50</v>
      </c>
      <c r="F174" t="s">
        <v>886</v>
      </c>
      <c r="G174" t="s">
        <v>887</v>
      </c>
      <c r="H174" t="str">
        <f t="shared" si="2"/>
        <v>426RM-1006</v>
      </c>
    </row>
    <row r="175" spans="1:8" x14ac:dyDescent="0.25">
      <c r="A175" t="s">
        <v>1786</v>
      </c>
      <c r="B175" t="s">
        <v>49</v>
      </c>
      <c r="C175">
        <v>428</v>
      </c>
      <c r="D175" t="s">
        <v>50</v>
      </c>
      <c r="F175" t="s">
        <v>1726</v>
      </c>
      <c r="G175" t="s">
        <v>1727</v>
      </c>
      <c r="H175" t="str">
        <f t="shared" si="2"/>
        <v>428RM-1008</v>
      </c>
    </row>
    <row r="176" spans="1:8" x14ac:dyDescent="0.25">
      <c r="A176" t="s">
        <v>1786</v>
      </c>
      <c r="B176" t="s">
        <v>49</v>
      </c>
      <c r="C176">
        <v>429</v>
      </c>
      <c r="D176" t="s">
        <v>50</v>
      </c>
      <c r="F176" t="s">
        <v>1084</v>
      </c>
      <c r="G176" t="s">
        <v>1021</v>
      </c>
      <c r="H176" t="str">
        <f t="shared" si="2"/>
        <v>429RM-1009</v>
      </c>
    </row>
    <row r="177" spans="1:8" x14ac:dyDescent="0.25">
      <c r="A177" t="s">
        <v>48</v>
      </c>
      <c r="B177" t="s">
        <v>49</v>
      </c>
      <c r="C177">
        <v>431</v>
      </c>
      <c r="D177" t="s">
        <v>50</v>
      </c>
      <c r="F177" t="s">
        <v>1898</v>
      </c>
      <c r="G177" t="s">
        <v>453</v>
      </c>
      <c r="H177" t="str">
        <f t="shared" si="2"/>
        <v>431RM-1011</v>
      </c>
    </row>
    <row r="178" spans="1:8" x14ac:dyDescent="0.25">
      <c r="A178" t="s">
        <v>48</v>
      </c>
      <c r="B178" t="s">
        <v>49</v>
      </c>
      <c r="C178">
        <v>432</v>
      </c>
      <c r="D178" t="s">
        <v>50</v>
      </c>
      <c r="F178" t="s">
        <v>1899</v>
      </c>
      <c r="G178" t="s">
        <v>774</v>
      </c>
      <c r="H178" t="str">
        <f t="shared" si="2"/>
        <v>432RM-1012</v>
      </c>
    </row>
    <row r="179" spans="1:8" x14ac:dyDescent="0.25">
      <c r="A179" t="s">
        <v>1786</v>
      </c>
      <c r="B179" t="s">
        <v>49</v>
      </c>
      <c r="C179">
        <v>439</v>
      </c>
      <c r="D179" t="s">
        <v>50</v>
      </c>
      <c r="F179" t="s">
        <v>1730</v>
      </c>
      <c r="G179" t="s">
        <v>1731</v>
      </c>
      <c r="H179" t="str">
        <f t="shared" si="2"/>
        <v>439RM-1019</v>
      </c>
    </row>
    <row r="180" spans="1:8" x14ac:dyDescent="0.25">
      <c r="A180" t="s">
        <v>48</v>
      </c>
      <c r="B180" t="s">
        <v>49</v>
      </c>
      <c r="C180">
        <v>442</v>
      </c>
      <c r="D180" t="s">
        <v>50</v>
      </c>
      <c r="F180" t="s">
        <v>51</v>
      </c>
      <c r="G180" t="s">
        <v>52</v>
      </c>
      <c r="H180" t="str">
        <f t="shared" si="2"/>
        <v>442RM-1022</v>
      </c>
    </row>
    <row r="181" spans="1:8" x14ac:dyDescent="0.25">
      <c r="A181" t="s">
        <v>48</v>
      </c>
      <c r="B181" t="s">
        <v>335</v>
      </c>
      <c r="C181">
        <v>445</v>
      </c>
      <c r="D181" t="s">
        <v>50</v>
      </c>
      <c r="F181" t="s">
        <v>413</v>
      </c>
      <c r="G181" t="s">
        <v>414</v>
      </c>
      <c r="H181" t="str">
        <f t="shared" si="2"/>
        <v>445RM-1025</v>
      </c>
    </row>
    <row r="182" spans="1:8" x14ac:dyDescent="0.25">
      <c r="A182" t="s">
        <v>48</v>
      </c>
      <c r="B182" t="s">
        <v>335</v>
      </c>
      <c r="C182">
        <v>447</v>
      </c>
      <c r="D182" t="s">
        <v>50</v>
      </c>
      <c r="F182" t="s">
        <v>1430</v>
      </c>
      <c r="G182" t="s">
        <v>1431</v>
      </c>
      <c r="H182" t="str">
        <f t="shared" si="2"/>
        <v>447RM-1027</v>
      </c>
    </row>
    <row r="183" spans="1:8" x14ac:dyDescent="0.25">
      <c r="A183" t="s">
        <v>48</v>
      </c>
      <c r="B183" t="s">
        <v>49</v>
      </c>
      <c r="C183">
        <v>448</v>
      </c>
      <c r="D183" t="s">
        <v>50</v>
      </c>
      <c r="F183" t="s">
        <v>517</v>
      </c>
      <c r="G183" t="s">
        <v>518</v>
      </c>
      <c r="H183" t="str">
        <f t="shared" si="2"/>
        <v>448RM-1028</v>
      </c>
    </row>
    <row r="184" spans="1:8" x14ac:dyDescent="0.25">
      <c r="A184" t="s">
        <v>48</v>
      </c>
      <c r="B184" t="s">
        <v>49</v>
      </c>
      <c r="C184">
        <v>449</v>
      </c>
      <c r="D184" t="s">
        <v>50</v>
      </c>
      <c r="F184" t="s">
        <v>522</v>
      </c>
      <c r="G184" t="s">
        <v>523</v>
      </c>
      <c r="H184" t="str">
        <f t="shared" si="2"/>
        <v>449RM-1029</v>
      </c>
    </row>
    <row r="185" spans="1:8" x14ac:dyDescent="0.25">
      <c r="A185" t="s">
        <v>48</v>
      </c>
      <c r="B185" t="s">
        <v>49</v>
      </c>
      <c r="C185">
        <v>450</v>
      </c>
      <c r="D185" t="s">
        <v>50</v>
      </c>
      <c r="F185" t="s">
        <v>526</v>
      </c>
      <c r="G185" t="s">
        <v>527</v>
      </c>
      <c r="H185" t="str">
        <f t="shared" si="2"/>
        <v>450RM-1030</v>
      </c>
    </row>
    <row r="186" spans="1:8" x14ac:dyDescent="0.25">
      <c r="A186" t="s">
        <v>48</v>
      </c>
      <c r="B186" t="s">
        <v>49</v>
      </c>
      <c r="C186">
        <v>451</v>
      </c>
      <c r="D186" t="s">
        <v>50</v>
      </c>
      <c r="F186" t="s">
        <v>530</v>
      </c>
      <c r="G186" t="s">
        <v>531</v>
      </c>
      <c r="H186" t="str">
        <f t="shared" si="2"/>
        <v>451RM-1031</v>
      </c>
    </row>
    <row r="187" spans="1:8" x14ac:dyDescent="0.25">
      <c r="A187" t="s">
        <v>48</v>
      </c>
      <c r="B187" t="s">
        <v>49</v>
      </c>
      <c r="C187">
        <v>452</v>
      </c>
      <c r="D187" t="s">
        <v>50</v>
      </c>
      <c r="F187" t="s">
        <v>534</v>
      </c>
      <c r="G187" t="s">
        <v>535</v>
      </c>
      <c r="H187" t="str">
        <f t="shared" si="2"/>
        <v>452RM-1032</v>
      </c>
    </row>
    <row r="188" spans="1:8" x14ac:dyDescent="0.25">
      <c r="A188" t="s">
        <v>48</v>
      </c>
      <c r="B188" t="s">
        <v>49</v>
      </c>
      <c r="C188">
        <v>454</v>
      </c>
      <c r="D188" t="s">
        <v>50</v>
      </c>
      <c r="F188" t="s">
        <v>538</v>
      </c>
      <c r="G188" t="s">
        <v>539</v>
      </c>
      <c r="H188" t="str">
        <f t="shared" si="2"/>
        <v>454RM-1034</v>
      </c>
    </row>
    <row r="189" spans="1:8" x14ac:dyDescent="0.25">
      <c r="A189" t="s">
        <v>48</v>
      </c>
      <c r="B189" t="s">
        <v>335</v>
      </c>
      <c r="C189">
        <v>456</v>
      </c>
      <c r="D189" t="s">
        <v>56</v>
      </c>
      <c r="F189" t="s">
        <v>1821</v>
      </c>
      <c r="G189" t="s">
        <v>1822</v>
      </c>
      <c r="H189" t="str">
        <f t="shared" si="2"/>
        <v>456RM-1036</v>
      </c>
    </row>
    <row r="190" spans="1:8" x14ac:dyDescent="0.25">
      <c r="A190" t="s">
        <v>48</v>
      </c>
      <c r="B190" t="s">
        <v>335</v>
      </c>
      <c r="C190">
        <v>459</v>
      </c>
      <c r="D190" t="s">
        <v>50</v>
      </c>
      <c r="F190" t="s">
        <v>683</v>
      </c>
      <c r="G190" t="s">
        <v>684</v>
      </c>
      <c r="H190" t="str">
        <f t="shared" si="2"/>
        <v>459RM-1039</v>
      </c>
    </row>
    <row r="191" spans="1:8" x14ac:dyDescent="0.25">
      <c r="A191" t="s">
        <v>48</v>
      </c>
      <c r="B191" t="s">
        <v>335</v>
      </c>
      <c r="C191">
        <v>464</v>
      </c>
      <c r="D191" t="s">
        <v>50</v>
      </c>
      <c r="F191" t="s">
        <v>555</v>
      </c>
      <c r="G191" t="s">
        <v>556</v>
      </c>
      <c r="H191" t="str">
        <f t="shared" si="2"/>
        <v>464RM-1044</v>
      </c>
    </row>
    <row r="192" spans="1:8" x14ac:dyDescent="0.25">
      <c r="A192" t="s">
        <v>1786</v>
      </c>
      <c r="B192" t="s">
        <v>49</v>
      </c>
      <c r="C192">
        <v>465</v>
      </c>
      <c r="D192" t="s">
        <v>50</v>
      </c>
      <c r="F192" t="s">
        <v>982</v>
      </c>
      <c r="G192" t="s">
        <v>983</v>
      </c>
      <c r="H192" t="str">
        <f t="shared" si="2"/>
        <v>465RM-1200</v>
      </c>
    </row>
    <row r="193" spans="1:8" x14ac:dyDescent="0.25">
      <c r="A193" t="s">
        <v>1786</v>
      </c>
      <c r="B193" t="s">
        <v>49</v>
      </c>
      <c r="C193">
        <v>466</v>
      </c>
      <c r="D193" t="s">
        <v>50</v>
      </c>
      <c r="F193" t="s">
        <v>997</v>
      </c>
      <c r="G193" t="s">
        <v>998</v>
      </c>
      <c r="H193" t="str">
        <f t="shared" si="2"/>
        <v>466RM-1201</v>
      </c>
    </row>
    <row r="194" spans="1:8" x14ac:dyDescent="0.25">
      <c r="A194" t="s">
        <v>1786</v>
      </c>
      <c r="B194" t="s">
        <v>49</v>
      </c>
      <c r="C194">
        <v>467</v>
      </c>
      <c r="D194" t="s">
        <v>50</v>
      </c>
      <c r="F194" t="s">
        <v>1039</v>
      </c>
      <c r="G194" t="s">
        <v>1040</v>
      </c>
      <c r="H194" t="str">
        <f t="shared" si="2"/>
        <v>467RM-1202</v>
      </c>
    </row>
    <row r="195" spans="1:8" x14ac:dyDescent="0.25">
      <c r="A195" t="s">
        <v>1786</v>
      </c>
      <c r="B195" t="s">
        <v>49</v>
      </c>
      <c r="C195">
        <v>468</v>
      </c>
      <c r="D195" t="s">
        <v>50</v>
      </c>
      <c r="F195" t="s">
        <v>1063</v>
      </c>
      <c r="G195" t="s">
        <v>1064</v>
      </c>
      <c r="H195" t="str">
        <f t="shared" ref="H195:H258" si="3">C195&amp;F195</f>
        <v>468RM-1203</v>
      </c>
    </row>
    <row r="196" spans="1:8" x14ac:dyDescent="0.25">
      <c r="A196" t="s">
        <v>1786</v>
      </c>
      <c r="B196" t="s">
        <v>49</v>
      </c>
      <c r="C196">
        <v>469</v>
      </c>
      <c r="D196" t="s">
        <v>50</v>
      </c>
      <c r="F196" t="s">
        <v>1069</v>
      </c>
      <c r="G196" t="s">
        <v>1070</v>
      </c>
      <c r="H196" t="str">
        <f t="shared" si="3"/>
        <v>469RM-1204</v>
      </c>
    </row>
    <row r="197" spans="1:8" x14ac:dyDescent="0.25">
      <c r="A197" t="s">
        <v>48</v>
      </c>
      <c r="B197" t="s">
        <v>49</v>
      </c>
      <c r="C197">
        <v>471</v>
      </c>
      <c r="D197" t="s">
        <v>50</v>
      </c>
      <c r="F197" t="s">
        <v>1330</v>
      </c>
      <c r="G197" t="s">
        <v>1331</v>
      </c>
      <c r="H197" t="str">
        <f t="shared" si="3"/>
        <v>471RM-1045</v>
      </c>
    </row>
    <row r="198" spans="1:8" x14ac:dyDescent="0.25">
      <c r="A198" t="s">
        <v>48</v>
      </c>
      <c r="B198" t="s">
        <v>49</v>
      </c>
      <c r="C198">
        <v>472</v>
      </c>
      <c r="D198" t="s">
        <v>50</v>
      </c>
      <c r="F198" t="s">
        <v>1360</v>
      </c>
      <c r="G198" t="s">
        <v>1361</v>
      </c>
      <c r="H198" t="str">
        <f t="shared" si="3"/>
        <v>472RM-1046</v>
      </c>
    </row>
    <row r="199" spans="1:8" x14ac:dyDescent="0.25">
      <c r="A199" t="s">
        <v>1786</v>
      </c>
      <c r="B199" t="s">
        <v>49</v>
      </c>
      <c r="C199">
        <v>473</v>
      </c>
      <c r="D199" t="s">
        <v>50</v>
      </c>
      <c r="F199" t="s">
        <v>512</v>
      </c>
      <c r="G199" t="s">
        <v>513</v>
      </c>
      <c r="H199" t="str">
        <f t="shared" si="3"/>
        <v>473RM-1047</v>
      </c>
    </row>
    <row r="200" spans="1:8" x14ac:dyDescent="0.25">
      <c r="A200" t="s">
        <v>1786</v>
      </c>
      <c r="B200" t="s">
        <v>49</v>
      </c>
      <c r="C200">
        <v>474</v>
      </c>
      <c r="D200" t="s">
        <v>50</v>
      </c>
      <c r="F200" t="s">
        <v>1111</v>
      </c>
      <c r="G200" t="s">
        <v>1112</v>
      </c>
      <c r="H200" t="str">
        <f t="shared" si="3"/>
        <v>474RM-1206</v>
      </c>
    </row>
    <row r="201" spans="1:8" x14ac:dyDescent="0.25">
      <c r="A201" t="s">
        <v>1786</v>
      </c>
      <c r="B201" t="s">
        <v>49</v>
      </c>
      <c r="C201">
        <v>475</v>
      </c>
      <c r="D201" t="s">
        <v>50</v>
      </c>
      <c r="F201" t="s">
        <v>864</v>
      </c>
      <c r="G201" t="s">
        <v>865</v>
      </c>
      <c r="H201" t="str">
        <f t="shared" si="3"/>
        <v>475RM-1207</v>
      </c>
    </row>
    <row r="202" spans="1:8" x14ac:dyDescent="0.25">
      <c r="A202" t="s">
        <v>1786</v>
      </c>
      <c r="B202" t="s">
        <v>49</v>
      </c>
      <c r="C202">
        <v>476</v>
      </c>
      <c r="D202" t="s">
        <v>50</v>
      </c>
      <c r="F202" t="s">
        <v>64</v>
      </c>
      <c r="G202" t="s">
        <v>870</v>
      </c>
      <c r="H202" t="str">
        <f t="shared" si="3"/>
        <v>476-</v>
      </c>
    </row>
    <row r="203" spans="1:8" x14ac:dyDescent="0.25">
      <c r="A203" t="s">
        <v>1786</v>
      </c>
      <c r="B203" t="s">
        <v>49</v>
      </c>
      <c r="C203">
        <v>477</v>
      </c>
      <c r="D203" t="s">
        <v>50</v>
      </c>
      <c r="F203" t="s">
        <v>64</v>
      </c>
      <c r="G203" t="s">
        <v>874</v>
      </c>
      <c r="H203" t="str">
        <f t="shared" si="3"/>
        <v>477-</v>
      </c>
    </row>
    <row r="204" spans="1:8" x14ac:dyDescent="0.25">
      <c r="A204" t="s">
        <v>1786</v>
      </c>
      <c r="B204" t="s">
        <v>49</v>
      </c>
      <c r="C204">
        <v>478</v>
      </c>
      <c r="D204" t="s">
        <v>50</v>
      </c>
      <c r="F204" t="s">
        <v>892</v>
      </c>
      <c r="G204" t="s">
        <v>887</v>
      </c>
      <c r="H204" t="str">
        <f t="shared" si="3"/>
        <v>478RM-1210</v>
      </c>
    </row>
    <row r="205" spans="1:8" x14ac:dyDescent="0.25">
      <c r="A205" t="s">
        <v>1786</v>
      </c>
      <c r="B205" t="s">
        <v>49</v>
      </c>
      <c r="C205">
        <v>479</v>
      </c>
      <c r="D205" t="s">
        <v>50</v>
      </c>
      <c r="F205" t="s">
        <v>950</v>
      </c>
      <c r="G205" t="s">
        <v>951</v>
      </c>
      <c r="H205" t="str">
        <f t="shared" si="3"/>
        <v>479RM-1211</v>
      </c>
    </row>
    <row r="206" spans="1:8" x14ac:dyDescent="0.25">
      <c r="A206" t="s">
        <v>1786</v>
      </c>
      <c r="B206" t="s">
        <v>49</v>
      </c>
      <c r="C206">
        <v>480</v>
      </c>
      <c r="D206" t="s">
        <v>50</v>
      </c>
      <c r="F206" t="s">
        <v>974</v>
      </c>
      <c r="G206" t="s">
        <v>975</v>
      </c>
      <c r="H206" t="str">
        <f t="shared" si="3"/>
        <v>480RM-1212</v>
      </c>
    </row>
    <row r="207" spans="1:8" x14ac:dyDescent="0.25">
      <c r="A207" t="s">
        <v>1786</v>
      </c>
      <c r="B207" t="s">
        <v>49</v>
      </c>
      <c r="C207">
        <v>481</v>
      </c>
      <c r="D207" t="s">
        <v>50</v>
      </c>
      <c r="F207" t="s">
        <v>978</v>
      </c>
      <c r="G207" t="s">
        <v>979</v>
      </c>
      <c r="H207" t="str">
        <f t="shared" si="3"/>
        <v>481RM-1213</v>
      </c>
    </row>
    <row r="208" spans="1:8" x14ac:dyDescent="0.25">
      <c r="A208" t="s">
        <v>1786</v>
      </c>
      <c r="B208" t="s">
        <v>49</v>
      </c>
      <c r="C208">
        <v>482</v>
      </c>
      <c r="D208" t="s">
        <v>50</v>
      </c>
      <c r="F208" t="s">
        <v>986</v>
      </c>
      <c r="G208" t="s">
        <v>987</v>
      </c>
      <c r="H208" t="str">
        <f t="shared" si="3"/>
        <v>482RM-1214</v>
      </c>
    </row>
    <row r="209" spans="1:8" x14ac:dyDescent="0.25">
      <c r="A209" t="s">
        <v>1786</v>
      </c>
      <c r="B209" t="s">
        <v>49</v>
      </c>
      <c r="C209">
        <v>483</v>
      </c>
      <c r="D209" t="s">
        <v>50</v>
      </c>
      <c r="F209" t="s">
        <v>64</v>
      </c>
      <c r="G209" t="s">
        <v>990</v>
      </c>
      <c r="H209" t="str">
        <f t="shared" si="3"/>
        <v>483-</v>
      </c>
    </row>
    <row r="210" spans="1:8" x14ac:dyDescent="0.25">
      <c r="A210" t="s">
        <v>1786</v>
      </c>
      <c r="B210" t="s">
        <v>49</v>
      </c>
      <c r="C210">
        <v>484</v>
      </c>
      <c r="D210" t="s">
        <v>50</v>
      </c>
      <c r="F210" t="s">
        <v>993</v>
      </c>
      <c r="G210" t="s">
        <v>994</v>
      </c>
      <c r="H210" t="str">
        <f t="shared" si="3"/>
        <v>484RM-1216</v>
      </c>
    </row>
    <row r="211" spans="1:8" x14ac:dyDescent="0.25">
      <c r="A211" t="s">
        <v>1786</v>
      </c>
      <c r="B211" t="s">
        <v>49</v>
      </c>
      <c r="C211">
        <v>485</v>
      </c>
      <c r="D211" t="s">
        <v>50</v>
      </c>
      <c r="F211" t="s">
        <v>1001</v>
      </c>
      <c r="G211" t="s">
        <v>1002</v>
      </c>
      <c r="H211" t="str">
        <f t="shared" si="3"/>
        <v>485RM-1217</v>
      </c>
    </row>
    <row r="212" spans="1:8" x14ac:dyDescent="0.25">
      <c r="A212" t="s">
        <v>1786</v>
      </c>
      <c r="B212" t="s">
        <v>49</v>
      </c>
      <c r="C212">
        <v>486</v>
      </c>
      <c r="D212" t="s">
        <v>50</v>
      </c>
      <c r="F212" t="s">
        <v>1005</v>
      </c>
      <c r="G212" t="s">
        <v>1006</v>
      </c>
      <c r="H212" t="str">
        <f t="shared" si="3"/>
        <v>486RM-1218</v>
      </c>
    </row>
    <row r="213" spans="1:8" x14ac:dyDescent="0.25">
      <c r="A213" t="s">
        <v>1786</v>
      </c>
      <c r="B213" t="s">
        <v>49</v>
      </c>
      <c r="C213">
        <v>488</v>
      </c>
      <c r="D213" t="s">
        <v>50</v>
      </c>
      <c r="F213" t="s">
        <v>1029</v>
      </c>
      <c r="G213" t="s">
        <v>1030</v>
      </c>
      <c r="H213" t="str">
        <f t="shared" si="3"/>
        <v>488RM-1220</v>
      </c>
    </row>
    <row r="214" spans="1:8" x14ac:dyDescent="0.25">
      <c r="A214" t="s">
        <v>1786</v>
      </c>
      <c r="B214" t="s">
        <v>49</v>
      </c>
      <c r="C214">
        <v>489</v>
      </c>
      <c r="D214" t="s">
        <v>50</v>
      </c>
      <c r="F214" t="s">
        <v>64</v>
      </c>
      <c r="G214" t="s">
        <v>1033</v>
      </c>
      <c r="H214" t="str">
        <f t="shared" si="3"/>
        <v>489-</v>
      </c>
    </row>
    <row r="215" spans="1:8" x14ac:dyDescent="0.25">
      <c r="A215" t="s">
        <v>1786</v>
      </c>
      <c r="B215" t="s">
        <v>49</v>
      </c>
      <c r="C215">
        <v>490</v>
      </c>
      <c r="D215" t="s">
        <v>50</v>
      </c>
      <c r="F215" t="s">
        <v>64</v>
      </c>
      <c r="G215" t="s">
        <v>1036</v>
      </c>
      <c r="H215" t="str">
        <f t="shared" si="3"/>
        <v>490-</v>
      </c>
    </row>
    <row r="216" spans="1:8" x14ac:dyDescent="0.25">
      <c r="A216" t="s">
        <v>1786</v>
      </c>
      <c r="B216" t="s">
        <v>49</v>
      </c>
      <c r="C216">
        <v>491</v>
      </c>
      <c r="D216" t="s">
        <v>50</v>
      </c>
      <c r="F216" t="s">
        <v>64</v>
      </c>
      <c r="G216" t="s">
        <v>1054</v>
      </c>
      <c r="H216" t="str">
        <f t="shared" si="3"/>
        <v>491-</v>
      </c>
    </row>
    <row r="217" spans="1:8" x14ac:dyDescent="0.25">
      <c r="A217" t="s">
        <v>1786</v>
      </c>
      <c r="B217" t="s">
        <v>49</v>
      </c>
      <c r="C217">
        <v>492</v>
      </c>
      <c r="D217" t="s">
        <v>50</v>
      </c>
      <c r="F217" t="s">
        <v>1057</v>
      </c>
      <c r="G217" t="s">
        <v>1058</v>
      </c>
      <c r="H217" t="str">
        <f t="shared" si="3"/>
        <v>492RM-1224</v>
      </c>
    </row>
    <row r="218" spans="1:8" x14ac:dyDescent="0.25">
      <c r="A218" t="s">
        <v>1786</v>
      </c>
      <c r="B218" t="s">
        <v>49</v>
      </c>
      <c r="C218">
        <v>493</v>
      </c>
      <c r="D218" t="s">
        <v>50</v>
      </c>
      <c r="F218" t="s">
        <v>1076</v>
      </c>
      <c r="G218" t="s">
        <v>1077</v>
      </c>
      <c r="H218" t="str">
        <f t="shared" si="3"/>
        <v>493RM-1225</v>
      </c>
    </row>
    <row r="219" spans="1:8" x14ac:dyDescent="0.25">
      <c r="A219" t="s">
        <v>1786</v>
      </c>
      <c r="B219" t="s">
        <v>49</v>
      </c>
      <c r="C219">
        <v>494</v>
      </c>
      <c r="D219" t="s">
        <v>50</v>
      </c>
      <c r="F219" t="s">
        <v>64</v>
      </c>
      <c r="G219" t="s">
        <v>1087</v>
      </c>
      <c r="H219" t="str">
        <f t="shared" si="3"/>
        <v>494-</v>
      </c>
    </row>
    <row r="220" spans="1:8" x14ac:dyDescent="0.25">
      <c r="A220" t="s">
        <v>1786</v>
      </c>
      <c r="B220" t="s">
        <v>49</v>
      </c>
      <c r="C220">
        <v>495</v>
      </c>
      <c r="D220" t="s">
        <v>50</v>
      </c>
      <c r="F220" t="s">
        <v>1092</v>
      </c>
      <c r="G220" t="s">
        <v>1093</v>
      </c>
      <c r="H220" t="str">
        <f t="shared" si="3"/>
        <v>495RM-1228</v>
      </c>
    </row>
    <row r="221" spans="1:8" x14ac:dyDescent="0.25">
      <c r="A221" t="s">
        <v>1786</v>
      </c>
      <c r="B221" t="s">
        <v>49</v>
      </c>
      <c r="C221">
        <v>496</v>
      </c>
      <c r="D221" t="s">
        <v>50</v>
      </c>
      <c r="F221" t="s">
        <v>1098</v>
      </c>
      <c r="G221" t="s">
        <v>1099</v>
      </c>
      <c r="H221" t="str">
        <f t="shared" si="3"/>
        <v>496RM-1229</v>
      </c>
    </row>
    <row r="222" spans="1:8" x14ac:dyDescent="0.25">
      <c r="A222" t="s">
        <v>1786</v>
      </c>
      <c r="B222" t="s">
        <v>49</v>
      </c>
      <c r="C222">
        <v>497</v>
      </c>
      <c r="D222" t="s">
        <v>50</v>
      </c>
      <c r="F222" t="s">
        <v>64</v>
      </c>
      <c r="G222" t="s">
        <v>1104</v>
      </c>
      <c r="H222" t="str">
        <f t="shared" si="3"/>
        <v>497-</v>
      </c>
    </row>
    <row r="223" spans="1:8" x14ac:dyDescent="0.25">
      <c r="A223" t="s">
        <v>1786</v>
      </c>
      <c r="B223" t="s">
        <v>49</v>
      </c>
      <c r="C223">
        <v>498</v>
      </c>
      <c r="D223" t="s">
        <v>50</v>
      </c>
      <c r="F223" t="s">
        <v>963</v>
      </c>
      <c r="G223" t="s">
        <v>964</v>
      </c>
      <c r="H223" t="str">
        <f t="shared" si="3"/>
        <v>498RM-1230</v>
      </c>
    </row>
    <row r="224" spans="1:8" x14ac:dyDescent="0.25">
      <c r="A224" t="s">
        <v>1786</v>
      </c>
      <c r="B224" t="s">
        <v>49</v>
      </c>
      <c r="C224">
        <v>499</v>
      </c>
      <c r="D224" t="s">
        <v>50</v>
      </c>
      <c r="F224" t="s">
        <v>956</v>
      </c>
      <c r="G224" t="s">
        <v>957</v>
      </c>
      <c r="H224" t="str">
        <f t="shared" si="3"/>
        <v>499RM-1231</v>
      </c>
    </row>
    <row r="225" spans="1:8" x14ac:dyDescent="0.25">
      <c r="A225" t="s">
        <v>48</v>
      </c>
      <c r="B225" t="s">
        <v>335</v>
      </c>
      <c r="C225">
        <v>500</v>
      </c>
      <c r="D225" t="s">
        <v>50</v>
      </c>
      <c r="F225" t="s">
        <v>767</v>
      </c>
      <c r="G225" t="s">
        <v>768</v>
      </c>
      <c r="H225" t="str">
        <f t="shared" si="3"/>
        <v>500RM-1048</v>
      </c>
    </row>
    <row r="226" spans="1:8" x14ac:dyDescent="0.25">
      <c r="A226" t="s">
        <v>1786</v>
      </c>
      <c r="B226" t="s">
        <v>49</v>
      </c>
      <c r="C226">
        <v>504</v>
      </c>
      <c r="D226" t="s">
        <v>50</v>
      </c>
      <c r="F226" t="s">
        <v>1604</v>
      </c>
      <c r="G226" t="s">
        <v>1605</v>
      </c>
      <c r="H226" t="str">
        <f t="shared" si="3"/>
        <v>504RM-1052</v>
      </c>
    </row>
    <row r="227" spans="1:8" x14ac:dyDescent="0.25">
      <c r="A227" t="s">
        <v>48</v>
      </c>
      <c r="B227" t="s">
        <v>335</v>
      </c>
      <c r="C227">
        <v>505</v>
      </c>
      <c r="D227" t="s">
        <v>50</v>
      </c>
      <c r="F227" t="s">
        <v>1681</v>
      </c>
      <c r="G227" t="s">
        <v>1682</v>
      </c>
      <c r="H227" t="str">
        <f t="shared" si="3"/>
        <v>505RM-1053</v>
      </c>
    </row>
    <row r="228" spans="1:8" x14ac:dyDescent="0.25">
      <c r="A228" t="s">
        <v>48</v>
      </c>
      <c r="B228" t="s">
        <v>49</v>
      </c>
      <c r="C228">
        <v>506</v>
      </c>
      <c r="D228" t="s">
        <v>50</v>
      </c>
      <c r="F228" t="s">
        <v>1533</v>
      </c>
      <c r="G228" t="s">
        <v>1534</v>
      </c>
      <c r="H228" t="str">
        <f t="shared" si="3"/>
        <v>506RM-1054</v>
      </c>
    </row>
    <row r="229" spans="1:8" x14ac:dyDescent="0.25">
      <c r="A229" t="s">
        <v>1786</v>
      </c>
      <c r="B229" t="s">
        <v>49</v>
      </c>
      <c r="C229">
        <v>507</v>
      </c>
      <c r="D229" t="s">
        <v>50</v>
      </c>
      <c r="F229" t="s">
        <v>1075</v>
      </c>
      <c r="G229" t="s">
        <v>1070</v>
      </c>
      <c r="H229" t="str">
        <f t="shared" si="3"/>
        <v>507RM-1055</v>
      </c>
    </row>
    <row r="230" spans="1:8" x14ac:dyDescent="0.25">
      <c r="A230" t="s">
        <v>48</v>
      </c>
      <c r="B230" t="s">
        <v>49</v>
      </c>
      <c r="C230">
        <v>508</v>
      </c>
      <c r="D230" t="s">
        <v>50</v>
      </c>
      <c r="F230" t="s">
        <v>1510</v>
      </c>
      <c r="G230" t="s">
        <v>1511</v>
      </c>
      <c r="H230" t="str">
        <f t="shared" si="3"/>
        <v>508RM-1056</v>
      </c>
    </row>
    <row r="231" spans="1:8" x14ac:dyDescent="0.25">
      <c r="A231" t="s">
        <v>48</v>
      </c>
      <c r="B231" t="s">
        <v>49</v>
      </c>
      <c r="C231">
        <v>509</v>
      </c>
      <c r="D231" t="s">
        <v>50</v>
      </c>
      <c r="F231" t="s">
        <v>1589</v>
      </c>
      <c r="G231" t="s">
        <v>1590</v>
      </c>
      <c r="H231" t="str">
        <f t="shared" si="3"/>
        <v>509RM-1057</v>
      </c>
    </row>
    <row r="232" spans="1:8" x14ac:dyDescent="0.25">
      <c r="A232" t="s">
        <v>48</v>
      </c>
      <c r="B232" t="s">
        <v>49</v>
      </c>
      <c r="C232">
        <v>510</v>
      </c>
      <c r="D232" t="s">
        <v>50</v>
      </c>
      <c r="F232" t="s">
        <v>1476</v>
      </c>
      <c r="G232" t="s">
        <v>1477</v>
      </c>
      <c r="H232" t="str">
        <f t="shared" si="3"/>
        <v>510RM-1058</v>
      </c>
    </row>
    <row r="233" spans="1:8" x14ac:dyDescent="0.25">
      <c r="A233" t="s">
        <v>1786</v>
      </c>
      <c r="B233" t="s">
        <v>49</v>
      </c>
      <c r="C233">
        <v>511</v>
      </c>
      <c r="D233" t="s">
        <v>56</v>
      </c>
      <c r="E233" t="s">
        <v>1826</v>
      </c>
      <c r="F233" t="s">
        <v>1827</v>
      </c>
      <c r="G233" t="s">
        <v>1828</v>
      </c>
      <c r="H233" t="str">
        <f t="shared" si="3"/>
        <v>511RM-1059</v>
      </c>
    </row>
    <row r="234" spans="1:8" x14ac:dyDescent="0.25">
      <c r="A234" t="s">
        <v>48</v>
      </c>
      <c r="B234" t="s">
        <v>49</v>
      </c>
      <c r="C234">
        <v>512</v>
      </c>
      <c r="D234" t="s">
        <v>50</v>
      </c>
      <c r="F234" t="s">
        <v>209</v>
      </c>
      <c r="G234" t="s">
        <v>210</v>
      </c>
      <c r="H234" t="str">
        <f t="shared" si="3"/>
        <v>512RM-1060</v>
      </c>
    </row>
    <row r="235" spans="1:8" x14ac:dyDescent="0.25">
      <c r="A235" t="s">
        <v>1786</v>
      </c>
      <c r="B235" t="s">
        <v>49</v>
      </c>
      <c r="C235">
        <v>515</v>
      </c>
      <c r="D235" t="s">
        <v>50</v>
      </c>
      <c r="F235" t="s">
        <v>1651</v>
      </c>
      <c r="G235" t="s">
        <v>1652</v>
      </c>
      <c r="H235" t="str">
        <f t="shared" si="3"/>
        <v>515RM-1063</v>
      </c>
    </row>
    <row r="236" spans="1:8" x14ac:dyDescent="0.25">
      <c r="A236" t="s">
        <v>1786</v>
      </c>
      <c r="B236" t="s">
        <v>49</v>
      </c>
      <c r="C236">
        <v>516</v>
      </c>
      <c r="D236" t="s">
        <v>50</v>
      </c>
      <c r="F236" t="s">
        <v>1642</v>
      </c>
      <c r="G236" t="s">
        <v>1643</v>
      </c>
      <c r="H236" t="str">
        <f t="shared" si="3"/>
        <v>516RM-1064</v>
      </c>
    </row>
    <row r="237" spans="1:8" x14ac:dyDescent="0.25">
      <c r="A237" t="s">
        <v>48</v>
      </c>
      <c r="B237" t="s">
        <v>49</v>
      </c>
      <c r="C237">
        <v>517</v>
      </c>
      <c r="D237" t="s">
        <v>50</v>
      </c>
      <c r="F237" t="s">
        <v>1662</v>
      </c>
      <c r="G237" t="s">
        <v>1663</v>
      </c>
      <c r="H237" t="str">
        <f t="shared" si="3"/>
        <v>517RM-1065</v>
      </c>
    </row>
    <row r="238" spans="1:8" x14ac:dyDescent="0.25">
      <c r="A238" t="s">
        <v>48</v>
      </c>
      <c r="B238" t="s">
        <v>49</v>
      </c>
      <c r="C238">
        <v>518</v>
      </c>
      <c r="D238" t="s">
        <v>50</v>
      </c>
      <c r="F238" t="s">
        <v>1657</v>
      </c>
      <c r="G238" t="s">
        <v>1658</v>
      </c>
      <c r="H238" t="str">
        <f t="shared" si="3"/>
        <v>518RM-1066</v>
      </c>
    </row>
    <row r="239" spans="1:8" x14ac:dyDescent="0.25">
      <c r="A239" t="s">
        <v>48</v>
      </c>
      <c r="B239" t="s">
        <v>49</v>
      </c>
      <c r="C239">
        <v>519</v>
      </c>
      <c r="D239" t="s">
        <v>50</v>
      </c>
      <c r="F239" t="s">
        <v>223</v>
      </c>
      <c r="G239" t="s">
        <v>224</v>
      </c>
      <c r="H239" t="str">
        <f t="shared" si="3"/>
        <v>519RM-1067</v>
      </c>
    </row>
    <row r="240" spans="1:8" x14ac:dyDescent="0.25">
      <c r="A240" t="s">
        <v>48</v>
      </c>
      <c r="B240" t="s">
        <v>49</v>
      </c>
      <c r="C240">
        <v>520</v>
      </c>
      <c r="D240" t="s">
        <v>50</v>
      </c>
      <c r="F240" t="s">
        <v>100</v>
      </c>
      <c r="G240" t="s">
        <v>101</v>
      </c>
      <c r="H240" t="str">
        <f t="shared" si="3"/>
        <v>520RM-1068</v>
      </c>
    </row>
    <row r="241" spans="1:8" x14ac:dyDescent="0.25">
      <c r="A241" t="s">
        <v>48</v>
      </c>
      <c r="B241" t="s">
        <v>49</v>
      </c>
      <c r="C241">
        <v>521</v>
      </c>
      <c r="D241" t="s">
        <v>50</v>
      </c>
      <c r="F241" t="s">
        <v>1709</v>
      </c>
      <c r="G241" t="s">
        <v>1710</v>
      </c>
      <c r="H241" t="str">
        <f t="shared" si="3"/>
        <v>521RM-1069</v>
      </c>
    </row>
    <row r="242" spans="1:8" x14ac:dyDescent="0.25">
      <c r="A242" t="s">
        <v>48</v>
      </c>
      <c r="B242" t="s">
        <v>49</v>
      </c>
      <c r="C242">
        <v>522</v>
      </c>
      <c r="D242" t="s">
        <v>50</v>
      </c>
      <c r="F242" t="s">
        <v>1666</v>
      </c>
      <c r="G242" t="s">
        <v>1667</v>
      </c>
      <c r="H242" t="str">
        <f t="shared" si="3"/>
        <v>522RM-1070</v>
      </c>
    </row>
    <row r="243" spans="1:8" x14ac:dyDescent="0.25">
      <c r="A243" t="s">
        <v>48</v>
      </c>
      <c r="B243" t="s">
        <v>49</v>
      </c>
      <c r="C243">
        <v>523</v>
      </c>
      <c r="D243" t="s">
        <v>50</v>
      </c>
      <c r="F243" t="s">
        <v>1741</v>
      </c>
      <c r="G243" t="s">
        <v>1742</v>
      </c>
      <c r="H243" t="str">
        <f t="shared" si="3"/>
        <v>523RM-1071</v>
      </c>
    </row>
    <row r="244" spans="1:8" x14ac:dyDescent="0.25">
      <c r="A244" t="s">
        <v>1786</v>
      </c>
      <c r="B244" t="s">
        <v>49</v>
      </c>
      <c r="C244">
        <v>524</v>
      </c>
      <c r="D244" t="s">
        <v>50</v>
      </c>
      <c r="F244" t="s">
        <v>1720</v>
      </c>
      <c r="G244" t="s">
        <v>1721</v>
      </c>
      <c r="H244" t="str">
        <f t="shared" si="3"/>
        <v>524RM-1072</v>
      </c>
    </row>
    <row r="245" spans="1:8" x14ac:dyDescent="0.25">
      <c r="A245" t="s">
        <v>1786</v>
      </c>
      <c r="B245" t="s">
        <v>49</v>
      </c>
      <c r="C245">
        <v>525</v>
      </c>
      <c r="D245" t="s">
        <v>50</v>
      </c>
      <c r="F245" t="s">
        <v>237</v>
      </c>
      <c r="G245" t="s">
        <v>238</v>
      </c>
      <c r="H245" t="str">
        <f t="shared" si="3"/>
        <v>525RM-1073</v>
      </c>
    </row>
    <row r="246" spans="1:8" x14ac:dyDescent="0.25">
      <c r="A246" t="s">
        <v>48</v>
      </c>
      <c r="B246" t="s">
        <v>49</v>
      </c>
      <c r="C246">
        <v>526</v>
      </c>
      <c r="D246" t="s">
        <v>50</v>
      </c>
      <c r="F246" t="s">
        <v>484</v>
      </c>
      <c r="G246" t="s">
        <v>485</v>
      </c>
      <c r="H246" t="str">
        <f t="shared" si="3"/>
        <v>526RM-1074</v>
      </c>
    </row>
    <row r="247" spans="1:8" x14ac:dyDescent="0.25">
      <c r="A247" t="s">
        <v>48</v>
      </c>
      <c r="B247" t="s">
        <v>49</v>
      </c>
      <c r="C247">
        <v>527</v>
      </c>
      <c r="D247" t="s">
        <v>50</v>
      </c>
      <c r="F247" t="s">
        <v>474</v>
      </c>
      <c r="G247" t="s">
        <v>475</v>
      </c>
      <c r="H247" t="str">
        <f t="shared" si="3"/>
        <v>527RM-1075</v>
      </c>
    </row>
    <row r="248" spans="1:8" x14ac:dyDescent="0.25">
      <c r="A248" t="s">
        <v>48</v>
      </c>
      <c r="B248" t="s">
        <v>49</v>
      </c>
      <c r="C248">
        <v>528</v>
      </c>
      <c r="D248" t="s">
        <v>50</v>
      </c>
      <c r="F248" t="s">
        <v>480</v>
      </c>
      <c r="G248" t="s">
        <v>481</v>
      </c>
      <c r="H248" t="str">
        <f t="shared" si="3"/>
        <v>528RM-1076</v>
      </c>
    </row>
    <row r="249" spans="1:8" x14ac:dyDescent="0.25">
      <c r="A249" t="s">
        <v>48</v>
      </c>
      <c r="B249" t="s">
        <v>49</v>
      </c>
      <c r="C249">
        <v>529</v>
      </c>
      <c r="D249" t="s">
        <v>50</v>
      </c>
      <c r="F249" t="s">
        <v>489</v>
      </c>
      <c r="G249" t="s">
        <v>490</v>
      </c>
      <c r="H249" t="str">
        <f t="shared" si="3"/>
        <v>529RM-1077</v>
      </c>
    </row>
    <row r="250" spans="1:8" x14ac:dyDescent="0.25">
      <c r="A250" t="s">
        <v>48</v>
      </c>
      <c r="B250" t="s">
        <v>335</v>
      </c>
      <c r="C250">
        <v>531</v>
      </c>
      <c r="D250" t="s">
        <v>56</v>
      </c>
      <c r="E250">
        <v>2</v>
      </c>
      <c r="F250" t="s">
        <v>1832</v>
      </c>
      <c r="G250" t="s">
        <v>1833</v>
      </c>
      <c r="H250" t="str">
        <f t="shared" si="3"/>
        <v>531RM-1079</v>
      </c>
    </row>
    <row r="251" spans="1:8" x14ac:dyDescent="0.25">
      <c r="A251" t="s">
        <v>48</v>
      </c>
      <c r="B251" t="s">
        <v>335</v>
      </c>
      <c r="C251">
        <v>531</v>
      </c>
      <c r="D251" t="s">
        <v>56</v>
      </c>
      <c r="E251">
        <v>3</v>
      </c>
      <c r="F251" t="s">
        <v>1832</v>
      </c>
      <c r="G251" t="s">
        <v>1837</v>
      </c>
      <c r="H251" t="str">
        <f t="shared" si="3"/>
        <v>531RM-1079</v>
      </c>
    </row>
    <row r="252" spans="1:8" x14ac:dyDescent="0.25">
      <c r="A252" t="s">
        <v>48</v>
      </c>
      <c r="B252" t="s">
        <v>335</v>
      </c>
      <c r="C252">
        <v>531</v>
      </c>
      <c r="D252" t="s">
        <v>56</v>
      </c>
      <c r="E252">
        <v>4</v>
      </c>
      <c r="F252" t="s">
        <v>1832</v>
      </c>
      <c r="G252" t="s">
        <v>1841</v>
      </c>
      <c r="H252" t="str">
        <f t="shared" si="3"/>
        <v>531RM-1079</v>
      </c>
    </row>
    <row r="253" spans="1:8" x14ac:dyDescent="0.25">
      <c r="A253" t="s">
        <v>48</v>
      </c>
      <c r="B253" t="s">
        <v>335</v>
      </c>
      <c r="C253">
        <v>531</v>
      </c>
      <c r="D253" t="s">
        <v>56</v>
      </c>
      <c r="E253">
        <v>5</v>
      </c>
      <c r="F253" t="s">
        <v>1832</v>
      </c>
      <c r="G253" t="s">
        <v>1845</v>
      </c>
      <c r="H253" t="str">
        <f t="shared" si="3"/>
        <v>531RM-1079</v>
      </c>
    </row>
    <row r="254" spans="1:8" x14ac:dyDescent="0.25">
      <c r="A254" t="s">
        <v>48</v>
      </c>
      <c r="B254" t="s">
        <v>335</v>
      </c>
      <c r="C254">
        <v>531</v>
      </c>
      <c r="D254" t="s">
        <v>56</v>
      </c>
      <c r="E254">
        <v>6</v>
      </c>
      <c r="F254" t="s">
        <v>1832</v>
      </c>
      <c r="G254" t="s">
        <v>1849</v>
      </c>
      <c r="H254" t="str">
        <f t="shared" si="3"/>
        <v>531RM-1079</v>
      </c>
    </row>
    <row r="255" spans="1:8" x14ac:dyDescent="0.25">
      <c r="A255" t="s">
        <v>48</v>
      </c>
      <c r="B255" t="s">
        <v>335</v>
      </c>
      <c r="C255">
        <v>532</v>
      </c>
      <c r="D255" t="s">
        <v>56</v>
      </c>
      <c r="E255">
        <v>8</v>
      </c>
      <c r="F255" t="s">
        <v>1852</v>
      </c>
      <c r="G255" t="s">
        <v>1853</v>
      </c>
      <c r="H255" t="str">
        <f t="shared" si="3"/>
        <v>532RM-1080</v>
      </c>
    </row>
    <row r="256" spans="1:8" x14ac:dyDescent="0.25">
      <c r="A256" t="s">
        <v>48</v>
      </c>
      <c r="B256" t="s">
        <v>335</v>
      </c>
      <c r="C256">
        <v>532</v>
      </c>
      <c r="D256" t="s">
        <v>56</v>
      </c>
      <c r="E256">
        <v>9</v>
      </c>
      <c r="F256" t="s">
        <v>1852</v>
      </c>
      <c r="G256" t="s">
        <v>1856</v>
      </c>
      <c r="H256" t="str">
        <f t="shared" si="3"/>
        <v>532RM-1080</v>
      </c>
    </row>
    <row r="257" spans="1:8" x14ac:dyDescent="0.25">
      <c r="A257" t="s">
        <v>48</v>
      </c>
      <c r="B257" t="s">
        <v>49</v>
      </c>
      <c r="C257">
        <v>533</v>
      </c>
      <c r="D257" t="s">
        <v>56</v>
      </c>
      <c r="E257">
        <v>11</v>
      </c>
      <c r="F257" t="s">
        <v>1860</v>
      </c>
      <c r="G257" t="s">
        <v>1861</v>
      </c>
      <c r="H257" t="str">
        <f t="shared" si="3"/>
        <v>533RM-1081</v>
      </c>
    </row>
    <row r="258" spans="1:8" x14ac:dyDescent="0.25">
      <c r="A258" t="s">
        <v>48</v>
      </c>
      <c r="B258" t="s">
        <v>335</v>
      </c>
      <c r="C258">
        <v>534</v>
      </c>
      <c r="D258" t="s">
        <v>50</v>
      </c>
      <c r="F258" t="s">
        <v>900</v>
      </c>
      <c r="G258" t="s">
        <v>901</v>
      </c>
      <c r="H258" t="str">
        <f t="shared" si="3"/>
        <v>534RM-1082</v>
      </c>
    </row>
    <row r="259" spans="1:8" x14ac:dyDescent="0.25">
      <c r="A259" t="s">
        <v>48</v>
      </c>
      <c r="B259" t="s">
        <v>335</v>
      </c>
      <c r="C259">
        <v>535</v>
      </c>
      <c r="D259" t="s">
        <v>50</v>
      </c>
      <c r="F259" t="s">
        <v>904</v>
      </c>
      <c r="G259" t="s">
        <v>905</v>
      </c>
      <c r="H259" t="str">
        <f t="shared" ref="H259:H318" si="4">C259&amp;F259</f>
        <v>535RM-1083</v>
      </c>
    </row>
    <row r="260" spans="1:8" x14ac:dyDescent="0.25">
      <c r="A260" t="s">
        <v>48</v>
      </c>
      <c r="B260" t="s">
        <v>335</v>
      </c>
      <c r="C260">
        <v>536</v>
      </c>
      <c r="D260" t="s">
        <v>50</v>
      </c>
      <c r="F260" t="s">
        <v>398</v>
      </c>
      <c r="G260" t="s">
        <v>399</v>
      </c>
      <c r="H260" t="str">
        <f t="shared" si="4"/>
        <v>536RM-1084</v>
      </c>
    </row>
    <row r="261" spans="1:8" x14ac:dyDescent="0.25">
      <c r="A261" t="s">
        <v>48</v>
      </c>
      <c r="B261" t="s">
        <v>335</v>
      </c>
      <c r="C261">
        <v>537</v>
      </c>
      <c r="D261" t="s">
        <v>50</v>
      </c>
      <c r="F261" t="s">
        <v>546</v>
      </c>
      <c r="G261" t="s">
        <v>547</v>
      </c>
      <c r="H261" t="str">
        <f t="shared" si="4"/>
        <v>537RM-1085</v>
      </c>
    </row>
    <row r="262" spans="1:8" x14ac:dyDescent="0.25">
      <c r="A262" t="s">
        <v>48</v>
      </c>
      <c r="B262" t="s">
        <v>49</v>
      </c>
      <c r="C262">
        <v>538</v>
      </c>
      <c r="D262" t="s">
        <v>56</v>
      </c>
      <c r="E262">
        <v>3</v>
      </c>
      <c r="F262" t="s">
        <v>1865</v>
      </c>
      <c r="G262" t="s">
        <v>1809</v>
      </c>
      <c r="H262" t="str">
        <f t="shared" si="4"/>
        <v>538RM-1086</v>
      </c>
    </row>
    <row r="263" spans="1:8" x14ac:dyDescent="0.25">
      <c r="A263" t="s">
        <v>1786</v>
      </c>
      <c r="B263" t="s">
        <v>49</v>
      </c>
      <c r="C263">
        <v>539</v>
      </c>
      <c r="D263" t="s">
        <v>50</v>
      </c>
      <c r="F263" t="s">
        <v>856</v>
      </c>
      <c r="G263" t="s">
        <v>858</v>
      </c>
      <c r="H263" t="str">
        <f t="shared" si="4"/>
        <v>539RM-1232</v>
      </c>
    </row>
    <row r="264" spans="1:8" x14ac:dyDescent="0.25">
      <c r="A264" t="s">
        <v>1786</v>
      </c>
      <c r="B264" t="s">
        <v>49</v>
      </c>
      <c r="C264">
        <v>540</v>
      </c>
      <c r="D264" t="s">
        <v>50</v>
      </c>
      <c r="F264" t="s">
        <v>1117</v>
      </c>
      <c r="G264" t="s">
        <v>1118</v>
      </c>
      <c r="H264" t="str">
        <f t="shared" si="4"/>
        <v>540RM-1233</v>
      </c>
    </row>
    <row r="265" spans="1:8" x14ac:dyDescent="0.25">
      <c r="A265" t="s">
        <v>1786</v>
      </c>
      <c r="B265" t="s">
        <v>49</v>
      </c>
      <c r="C265">
        <v>541</v>
      </c>
      <c r="D265" t="s">
        <v>50</v>
      </c>
      <c r="F265" t="s">
        <v>1050</v>
      </c>
      <c r="G265" t="s">
        <v>1047</v>
      </c>
      <c r="H265" t="str">
        <f t="shared" si="4"/>
        <v>541RM-1234</v>
      </c>
    </row>
    <row r="266" spans="1:8" x14ac:dyDescent="0.25">
      <c r="A266" t="s">
        <v>48</v>
      </c>
      <c r="B266" t="s">
        <v>49</v>
      </c>
      <c r="C266">
        <v>542</v>
      </c>
      <c r="D266" t="s">
        <v>50</v>
      </c>
      <c r="F266" t="s">
        <v>1583</v>
      </c>
      <c r="G266" t="s">
        <v>1574</v>
      </c>
      <c r="H266" t="str">
        <f t="shared" si="4"/>
        <v>542RM-1087</v>
      </c>
    </row>
    <row r="267" spans="1:8" x14ac:dyDescent="0.25">
      <c r="A267" t="s">
        <v>48</v>
      </c>
      <c r="B267" t="s">
        <v>49</v>
      </c>
      <c r="C267">
        <v>543</v>
      </c>
      <c r="D267" t="s">
        <v>50</v>
      </c>
      <c r="F267" t="s">
        <v>261</v>
      </c>
      <c r="G267" t="s">
        <v>262</v>
      </c>
      <c r="H267" t="str">
        <f t="shared" si="4"/>
        <v>543RM-1088</v>
      </c>
    </row>
    <row r="268" spans="1:8" x14ac:dyDescent="0.25">
      <c r="A268" t="s">
        <v>48</v>
      </c>
      <c r="B268" t="s">
        <v>49</v>
      </c>
      <c r="C268">
        <v>544</v>
      </c>
      <c r="D268" t="s">
        <v>50</v>
      </c>
      <c r="F268" t="s">
        <v>265</v>
      </c>
      <c r="G268" t="s">
        <v>266</v>
      </c>
      <c r="H268" t="str">
        <f t="shared" si="4"/>
        <v>544RM-1089</v>
      </c>
    </row>
    <row r="269" spans="1:8" x14ac:dyDescent="0.25">
      <c r="A269" t="s">
        <v>1786</v>
      </c>
      <c r="B269" t="s">
        <v>49</v>
      </c>
      <c r="C269">
        <v>545</v>
      </c>
      <c r="D269" t="s">
        <v>50</v>
      </c>
      <c r="F269" t="s">
        <v>163</v>
      </c>
      <c r="G269" t="s">
        <v>164</v>
      </c>
      <c r="H269" t="str">
        <f t="shared" si="4"/>
        <v>545RM-1090</v>
      </c>
    </row>
    <row r="270" spans="1:8" x14ac:dyDescent="0.25">
      <c r="A270" t="s">
        <v>1786</v>
      </c>
      <c r="B270" t="s">
        <v>49</v>
      </c>
      <c r="C270">
        <v>546</v>
      </c>
      <c r="D270" t="s">
        <v>50</v>
      </c>
      <c r="F270" t="s">
        <v>188</v>
      </c>
      <c r="G270" t="s">
        <v>189</v>
      </c>
      <c r="H270" t="str">
        <f t="shared" si="4"/>
        <v>546RM-1091</v>
      </c>
    </row>
    <row r="271" spans="1:8" x14ac:dyDescent="0.25">
      <c r="A271" t="s">
        <v>48</v>
      </c>
      <c r="B271" t="s">
        <v>335</v>
      </c>
      <c r="C271">
        <v>547</v>
      </c>
      <c r="D271" t="s">
        <v>50</v>
      </c>
      <c r="F271" t="s">
        <v>926</v>
      </c>
      <c r="G271" t="s">
        <v>927</v>
      </c>
      <c r="H271" t="str">
        <f t="shared" si="4"/>
        <v>547RM-1092</v>
      </c>
    </row>
    <row r="272" spans="1:8" x14ac:dyDescent="0.25">
      <c r="A272" t="s">
        <v>48</v>
      </c>
      <c r="B272" t="s">
        <v>49</v>
      </c>
      <c r="C272">
        <v>548</v>
      </c>
      <c r="D272" t="s">
        <v>50</v>
      </c>
      <c r="F272" t="s">
        <v>1109</v>
      </c>
      <c r="G272" t="s">
        <v>965</v>
      </c>
      <c r="H272" t="str">
        <f t="shared" si="4"/>
        <v>548RM-0790</v>
      </c>
    </row>
    <row r="273" spans="1:8" x14ac:dyDescent="0.25">
      <c r="A273" t="s">
        <v>1786</v>
      </c>
      <c r="B273" t="s">
        <v>49</v>
      </c>
      <c r="C273">
        <v>549</v>
      </c>
      <c r="D273" t="s">
        <v>50</v>
      </c>
      <c r="F273" t="s">
        <v>1019</v>
      </c>
      <c r="G273" t="s">
        <v>1020</v>
      </c>
      <c r="H273" t="str">
        <f t="shared" si="4"/>
        <v>549RM-1094</v>
      </c>
    </row>
    <row r="274" spans="1:8" x14ac:dyDescent="0.25">
      <c r="A274" t="s">
        <v>48</v>
      </c>
      <c r="B274" t="s">
        <v>49</v>
      </c>
      <c r="C274">
        <v>550</v>
      </c>
      <c r="D274" t="s">
        <v>50</v>
      </c>
      <c r="F274" t="s">
        <v>324</v>
      </c>
      <c r="G274" t="s">
        <v>325</v>
      </c>
      <c r="H274" t="str">
        <f t="shared" si="4"/>
        <v>550RM-1095</v>
      </c>
    </row>
    <row r="275" spans="1:8" x14ac:dyDescent="0.25">
      <c r="A275" t="s">
        <v>48</v>
      </c>
      <c r="B275" t="s">
        <v>49</v>
      </c>
      <c r="C275">
        <v>551</v>
      </c>
      <c r="D275" t="s">
        <v>56</v>
      </c>
      <c r="E275">
        <v>6</v>
      </c>
      <c r="F275" t="s">
        <v>1869</v>
      </c>
      <c r="G275" t="s">
        <v>1766</v>
      </c>
      <c r="H275" t="str">
        <f t="shared" si="4"/>
        <v>551RM-1096</v>
      </c>
    </row>
    <row r="276" spans="1:8" x14ac:dyDescent="0.25">
      <c r="A276" t="s">
        <v>48</v>
      </c>
      <c r="B276" t="s">
        <v>49</v>
      </c>
      <c r="C276">
        <v>552</v>
      </c>
      <c r="D276" t="s">
        <v>56</v>
      </c>
      <c r="E276">
        <v>5</v>
      </c>
      <c r="F276" t="s">
        <v>1871</v>
      </c>
      <c r="G276" t="s">
        <v>1766</v>
      </c>
      <c r="H276" t="str">
        <f t="shared" si="4"/>
        <v>552RM-1097</v>
      </c>
    </row>
    <row r="277" spans="1:8" x14ac:dyDescent="0.25">
      <c r="A277" t="s">
        <v>48</v>
      </c>
      <c r="B277" t="s">
        <v>335</v>
      </c>
      <c r="C277">
        <v>553</v>
      </c>
      <c r="D277" t="s">
        <v>56</v>
      </c>
      <c r="E277">
        <v>2</v>
      </c>
      <c r="F277" t="s">
        <v>1873</v>
      </c>
      <c r="G277" t="s">
        <v>1775</v>
      </c>
      <c r="H277" t="str">
        <f t="shared" si="4"/>
        <v>553RM-1098</v>
      </c>
    </row>
    <row r="278" spans="1:8" x14ac:dyDescent="0.25">
      <c r="A278" t="s">
        <v>48</v>
      </c>
      <c r="B278" t="s">
        <v>335</v>
      </c>
      <c r="C278">
        <v>554</v>
      </c>
      <c r="D278" t="s">
        <v>56</v>
      </c>
      <c r="E278">
        <v>5</v>
      </c>
      <c r="F278" t="s">
        <v>1876</v>
      </c>
      <c r="G278" t="s">
        <v>1775</v>
      </c>
      <c r="H278" t="str">
        <f t="shared" si="4"/>
        <v>554RM-1099</v>
      </c>
    </row>
    <row r="279" spans="1:8" x14ac:dyDescent="0.25">
      <c r="A279" t="s">
        <v>48</v>
      </c>
      <c r="B279" t="s">
        <v>335</v>
      </c>
      <c r="C279">
        <v>555</v>
      </c>
      <c r="D279" t="s">
        <v>56</v>
      </c>
      <c r="E279">
        <v>3</v>
      </c>
      <c r="F279" t="s">
        <v>1878</v>
      </c>
      <c r="G279" t="s">
        <v>1775</v>
      </c>
      <c r="H279" t="str">
        <f t="shared" si="4"/>
        <v>555RM-1100</v>
      </c>
    </row>
    <row r="280" spans="1:8" x14ac:dyDescent="0.25">
      <c r="A280" t="s">
        <v>48</v>
      </c>
      <c r="B280" t="s">
        <v>335</v>
      </c>
      <c r="C280">
        <v>556</v>
      </c>
      <c r="D280" t="s">
        <v>56</v>
      </c>
      <c r="E280">
        <v>4</v>
      </c>
      <c r="F280" t="s">
        <v>1880</v>
      </c>
      <c r="G280" t="s">
        <v>1775</v>
      </c>
      <c r="H280" t="str">
        <f t="shared" si="4"/>
        <v>556RM-1101</v>
      </c>
    </row>
    <row r="281" spans="1:8" x14ac:dyDescent="0.25">
      <c r="A281" t="s">
        <v>48</v>
      </c>
      <c r="B281" t="s">
        <v>335</v>
      </c>
      <c r="C281">
        <v>557</v>
      </c>
      <c r="D281" t="s">
        <v>56</v>
      </c>
      <c r="E281">
        <v>1</v>
      </c>
      <c r="F281" t="s">
        <v>1882</v>
      </c>
      <c r="G281" t="s">
        <v>1775</v>
      </c>
      <c r="H281" t="str">
        <f t="shared" si="4"/>
        <v>557RM-1102</v>
      </c>
    </row>
    <row r="282" spans="1:8" x14ac:dyDescent="0.25">
      <c r="A282" t="s">
        <v>48</v>
      </c>
      <c r="B282" t="s">
        <v>335</v>
      </c>
      <c r="C282">
        <v>558</v>
      </c>
      <c r="D282" t="s">
        <v>50</v>
      </c>
      <c r="F282" t="s">
        <v>1694</v>
      </c>
      <c r="G282" t="s">
        <v>1695</v>
      </c>
      <c r="H282" t="str">
        <f t="shared" si="4"/>
        <v>558RM-1103</v>
      </c>
    </row>
    <row r="283" spans="1:8" x14ac:dyDescent="0.25">
      <c r="A283" t="s">
        <v>48</v>
      </c>
      <c r="B283" t="s">
        <v>335</v>
      </c>
      <c r="C283">
        <v>559</v>
      </c>
      <c r="D283" t="s">
        <v>50</v>
      </c>
      <c r="F283" t="s">
        <v>595</v>
      </c>
      <c r="G283" t="s">
        <v>596</v>
      </c>
      <c r="H283" t="str">
        <f t="shared" si="4"/>
        <v>559RM-1104</v>
      </c>
    </row>
    <row r="284" spans="1:8" x14ac:dyDescent="0.25">
      <c r="A284" t="s">
        <v>48</v>
      </c>
      <c r="B284" t="s">
        <v>335</v>
      </c>
      <c r="C284">
        <v>560</v>
      </c>
      <c r="D284" t="s">
        <v>50</v>
      </c>
      <c r="F284" t="s">
        <v>355</v>
      </c>
      <c r="G284" t="s">
        <v>356</v>
      </c>
      <c r="H284" t="str">
        <f t="shared" si="4"/>
        <v>560RM-1106</v>
      </c>
    </row>
    <row r="285" spans="1:8" x14ac:dyDescent="0.25">
      <c r="A285" t="s">
        <v>48</v>
      </c>
      <c r="B285" t="s">
        <v>335</v>
      </c>
      <c r="C285">
        <v>561</v>
      </c>
      <c r="D285" t="s">
        <v>50</v>
      </c>
      <c r="F285" t="s">
        <v>355</v>
      </c>
      <c r="G285" t="s">
        <v>1487</v>
      </c>
      <c r="H285" t="str">
        <f t="shared" si="4"/>
        <v>561RM-1106</v>
      </c>
    </row>
    <row r="286" spans="1:8" x14ac:dyDescent="0.25">
      <c r="A286" t="s">
        <v>48</v>
      </c>
      <c r="B286" t="s">
        <v>335</v>
      </c>
      <c r="C286">
        <v>562</v>
      </c>
      <c r="D286" t="s">
        <v>56</v>
      </c>
      <c r="E286">
        <v>13</v>
      </c>
      <c r="F286" t="s">
        <v>1884</v>
      </c>
      <c r="G286" t="s">
        <v>1885</v>
      </c>
      <c r="H286" t="str">
        <f t="shared" si="4"/>
        <v>562RM-1107</v>
      </c>
    </row>
    <row r="287" spans="1:8" x14ac:dyDescent="0.25">
      <c r="A287" t="s">
        <v>48</v>
      </c>
      <c r="B287" t="s">
        <v>335</v>
      </c>
      <c r="C287">
        <v>563</v>
      </c>
      <c r="D287" t="s">
        <v>56</v>
      </c>
      <c r="E287">
        <v>10</v>
      </c>
      <c r="F287" t="s">
        <v>1889</v>
      </c>
      <c r="G287" t="s">
        <v>1890</v>
      </c>
      <c r="H287" t="str">
        <f t="shared" si="4"/>
        <v>563RM-1108</v>
      </c>
    </row>
    <row r="288" spans="1:8" x14ac:dyDescent="0.25">
      <c r="A288" t="s">
        <v>48</v>
      </c>
      <c r="B288" t="s">
        <v>335</v>
      </c>
      <c r="C288">
        <v>564</v>
      </c>
      <c r="D288" t="s">
        <v>50</v>
      </c>
      <c r="F288" t="s">
        <v>719</v>
      </c>
      <c r="G288" t="s">
        <v>720</v>
      </c>
      <c r="H288" t="str">
        <f t="shared" si="4"/>
        <v>564RM-1109</v>
      </c>
    </row>
    <row r="289" spans="1:8" x14ac:dyDescent="0.25">
      <c r="A289" t="s">
        <v>48</v>
      </c>
      <c r="B289" t="s">
        <v>335</v>
      </c>
      <c r="C289">
        <v>565</v>
      </c>
      <c r="D289" t="s">
        <v>50</v>
      </c>
      <c r="F289" t="s">
        <v>441</v>
      </c>
      <c r="G289" t="s">
        <v>442</v>
      </c>
      <c r="H289" t="str">
        <f t="shared" si="4"/>
        <v>565RM-1110</v>
      </c>
    </row>
    <row r="290" spans="1:8" x14ac:dyDescent="0.25">
      <c r="A290" t="s">
        <v>1900</v>
      </c>
      <c r="B290" t="s">
        <v>335</v>
      </c>
      <c r="C290">
        <v>566</v>
      </c>
      <c r="D290" t="s">
        <v>50</v>
      </c>
      <c r="F290" t="s">
        <v>1901</v>
      </c>
      <c r="G290" t="s">
        <v>920</v>
      </c>
      <c r="H290" t="str">
        <f t="shared" si="4"/>
        <v>566RM-1111</v>
      </c>
    </row>
    <row r="291" spans="1:8" x14ac:dyDescent="0.25">
      <c r="A291" t="s">
        <v>48</v>
      </c>
      <c r="B291" t="s">
        <v>335</v>
      </c>
      <c r="C291">
        <v>567</v>
      </c>
      <c r="D291" t="s">
        <v>50</v>
      </c>
      <c r="F291" t="s">
        <v>693</v>
      </c>
      <c r="G291" t="s">
        <v>694</v>
      </c>
      <c r="H291" t="str">
        <f t="shared" si="4"/>
        <v>567RM-1112</v>
      </c>
    </row>
    <row r="292" spans="1:8" x14ac:dyDescent="0.25">
      <c r="A292" t="s">
        <v>48</v>
      </c>
      <c r="B292" t="s">
        <v>335</v>
      </c>
      <c r="C292">
        <v>568</v>
      </c>
      <c r="D292" t="s">
        <v>50</v>
      </c>
      <c r="F292" t="s">
        <v>459</v>
      </c>
      <c r="G292" t="s">
        <v>460</v>
      </c>
      <c r="H292" t="str">
        <f t="shared" si="4"/>
        <v>568RM-1113</v>
      </c>
    </row>
    <row r="293" spans="1:8" x14ac:dyDescent="0.25">
      <c r="A293" t="s">
        <v>48</v>
      </c>
      <c r="B293" t="s">
        <v>335</v>
      </c>
      <c r="C293">
        <v>569</v>
      </c>
      <c r="D293" t="s">
        <v>50</v>
      </c>
      <c r="F293" t="s">
        <v>465</v>
      </c>
      <c r="G293" t="s">
        <v>466</v>
      </c>
      <c r="H293" t="str">
        <f t="shared" si="4"/>
        <v>569RM-1114</v>
      </c>
    </row>
    <row r="294" spans="1:8" x14ac:dyDescent="0.25">
      <c r="A294" t="s">
        <v>48</v>
      </c>
      <c r="B294" t="s">
        <v>335</v>
      </c>
      <c r="C294">
        <v>570</v>
      </c>
      <c r="D294" t="s">
        <v>50</v>
      </c>
      <c r="F294" t="s">
        <v>826</v>
      </c>
      <c r="G294" t="s">
        <v>827</v>
      </c>
      <c r="H294" t="str">
        <f t="shared" si="4"/>
        <v>570RM-1115</v>
      </c>
    </row>
    <row r="295" spans="1:8" x14ac:dyDescent="0.25">
      <c r="A295" t="s">
        <v>48</v>
      </c>
      <c r="B295" t="s">
        <v>335</v>
      </c>
      <c r="C295">
        <v>571</v>
      </c>
      <c r="D295" t="s">
        <v>50</v>
      </c>
      <c r="F295" t="s">
        <v>932</v>
      </c>
      <c r="G295" t="s">
        <v>933</v>
      </c>
      <c r="H295" t="str">
        <f t="shared" si="4"/>
        <v>571RM-1116</v>
      </c>
    </row>
    <row r="296" spans="1:8" x14ac:dyDescent="0.25">
      <c r="A296" t="s">
        <v>48</v>
      </c>
      <c r="B296" t="s">
        <v>335</v>
      </c>
      <c r="C296">
        <v>572</v>
      </c>
      <c r="D296" t="s">
        <v>50</v>
      </c>
      <c r="F296" t="s">
        <v>852</v>
      </c>
      <c r="G296" t="s">
        <v>853</v>
      </c>
      <c r="H296" t="str">
        <f t="shared" si="4"/>
        <v>572RM-1117</v>
      </c>
    </row>
    <row r="297" spans="1:8" x14ac:dyDescent="0.25">
      <c r="A297" t="s">
        <v>48</v>
      </c>
      <c r="B297" t="s">
        <v>335</v>
      </c>
      <c r="C297">
        <v>573</v>
      </c>
      <c r="D297" t="s">
        <v>50</v>
      </c>
      <c r="F297" t="s">
        <v>780</v>
      </c>
      <c r="G297" t="s">
        <v>781</v>
      </c>
      <c r="H297" t="str">
        <f t="shared" si="4"/>
        <v>573RM-1118</v>
      </c>
    </row>
    <row r="298" spans="1:8" x14ac:dyDescent="0.25">
      <c r="A298" t="s">
        <v>48</v>
      </c>
      <c r="B298" t="s">
        <v>335</v>
      </c>
      <c r="C298">
        <v>574</v>
      </c>
      <c r="D298" t="s">
        <v>50</v>
      </c>
      <c r="F298" t="s">
        <v>835</v>
      </c>
      <c r="G298" t="s">
        <v>836</v>
      </c>
      <c r="H298" t="str">
        <f t="shared" si="4"/>
        <v>574RM-1119</v>
      </c>
    </row>
    <row r="299" spans="1:8" x14ac:dyDescent="0.25">
      <c r="A299" t="s">
        <v>48</v>
      </c>
      <c r="B299" t="s">
        <v>335</v>
      </c>
      <c r="C299">
        <v>575</v>
      </c>
      <c r="D299" t="s">
        <v>50</v>
      </c>
      <c r="F299" t="s">
        <v>757</v>
      </c>
      <c r="G299" t="s">
        <v>758</v>
      </c>
      <c r="H299" t="str">
        <f t="shared" si="4"/>
        <v>575RM-1120</v>
      </c>
    </row>
    <row r="300" spans="1:8" x14ac:dyDescent="0.25">
      <c r="A300" t="s">
        <v>48</v>
      </c>
      <c r="B300" t="s">
        <v>335</v>
      </c>
      <c r="C300">
        <v>576</v>
      </c>
      <c r="D300" t="s">
        <v>50</v>
      </c>
      <c r="F300" t="s">
        <v>746</v>
      </c>
      <c r="G300" t="s">
        <v>747</v>
      </c>
      <c r="H300" t="str">
        <f t="shared" si="4"/>
        <v>576RM-1121</v>
      </c>
    </row>
    <row r="301" spans="1:8" x14ac:dyDescent="0.25">
      <c r="A301" t="s">
        <v>48</v>
      </c>
      <c r="B301" t="s">
        <v>335</v>
      </c>
      <c r="C301">
        <v>577</v>
      </c>
      <c r="D301" t="s">
        <v>50</v>
      </c>
      <c r="F301" t="s">
        <v>1902</v>
      </c>
      <c r="G301" t="s">
        <v>707</v>
      </c>
      <c r="H301" t="str">
        <f t="shared" si="4"/>
        <v>577RM-1122</v>
      </c>
    </row>
    <row r="302" spans="1:8" x14ac:dyDescent="0.25">
      <c r="A302" t="s">
        <v>48</v>
      </c>
      <c r="B302" t="s">
        <v>335</v>
      </c>
      <c r="C302">
        <v>578</v>
      </c>
      <c r="D302" t="s">
        <v>50</v>
      </c>
      <c r="F302" t="s">
        <v>1903</v>
      </c>
      <c r="G302" t="s">
        <v>336</v>
      </c>
      <c r="H302" t="str">
        <f t="shared" si="4"/>
        <v>578RM-1123</v>
      </c>
    </row>
    <row r="303" spans="1:8" x14ac:dyDescent="0.25">
      <c r="A303" t="s">
        <v>48</v>
      </c>
      <c r="B303" t="s">
        <v>335</v>
      </c>
      <c r="C303">
        <v>579</v>
      </c>
      <c r="D303" t="s">
        <v>50</v>
      </c>
      <c r="F303" t="s">
        <v>1904</v>
      </c>
      <c r="G303" t="s">
        <v>350</v>
      </c>
      <c r="H303" t="str">
        <f t="shared" si="4"/>
        <v>579RM-1124</v>
      </c>
    </row>
    <row r="304" spans="1:8" x14ac:dyDescent="0.25">
      <c r="A304" t="s">
        <v>48</v>
      </c>
      <c r="B304" t="s">
        <v>335</v>
      </c>
      <c r="C304">
        <v>580</v>
      </c>
      <c r="D304" t="s">
        <v>50</v>
      </c>
      <c r="F304" t="s">
        <v>1905</v>
      </c>
      <c r="G304" t="s">
        <v>352</v>
      </c>
      <c r="H304" t="str">
        <f t="shared" si="4"/>
        <v>580RM-1125</v>
      </c>
    </row>
    <row r="305" spans="1:8" x14ac:dyDescent="0.25">
      <c r="A305" t="s">
        <v>48</v>
      </c>
      <c r="B305" t="s">
        <v>335</v>
      </c>
      <c r="C305">
        <v>581</v>
      </c>
      <c r="D305" t="s">
        <v>50</v>
      </c>
      <c r="F305" t="s">
        <v>1906</v>
      </c>
      <c r="G305" t="s">
        <v>839</v>
      </c>
      <c r="H305" t="str">
        <f t="shared" si="4"/>
        <v>581RM-1126</v>
      </c>
    </row>
    <row r="306" spans="1:8" x14ac:dyDescent="0.25">
      <c r="A306" t="s">
        <v>48</v>
      </c>
      <c r="B306" t="s">
        <v>335</v>
      </c>
      <c r="C306">
        <v>582</v>
      </c>
      <c r="D306" t="s">
        <v>50</v>
      </c>
      <c r="F306" t="s">
        <v>1907</v>
      </c>
      <c r="G306" t="s">
        <v>733</v>
      </c>
      <c r="H306" t="str">
        <f t="shared" si="4"/>
        <v>582RM-1127</v>
      </c>
    </row>
    <row r="307" spans="1:8" x14ac:dyDescent="0.25">
      <c r="A307" t="s">
        <v>48</v>
      </c>
      <c r="B307" t="s">
        <v>335</v>
      </c>
      <c r="C307">
        <v>583</v>
      </c>
      <c r="D307" t="s">
        <v>50</v>
      </c>
      <c r="F307" t="s">
        <v>1585</v>
      </c>
      <c r="G307" t="s">
        <v>1586</v>
      </c>
      <c r="H307" t="str">
        <f t="shared" si="4"/>
        <v>583RM-1128</v>
      </c>
    </row>
    <row r="308" spans="1:8" x14ac:dyDescent="0.25">
      <c r="A308" t="s">
        <v>48</v>
      </c>
      <c r="B308" t="s">
        <v>335</v>
      </c>
      <c r="C308">
        <v>584</v>
      </c>
      <c r="D308" t="s">
        <v>50</v>
      </c>
      <c r="F308" t="s">
        <v>1908</v>
      </c>
      <c r="G308" t="s">
        <v>1163</v>
      </c>
      <c r="H308" t="str">
        <f t="shared" si="4"/>
        <v>584RM-1129</v>
      </c>
    </row>
    <row r="309" spans="1:8" x14ac:dyDescent="0.25">
      <c r="A309" t="s">
        <v>48</v>
      </c>
      <c r="B309" t="s">
        <v>335</v>
      </c>
      <c r="C309">
        <v>585</v>
      </c>
      <c r="D309" t="s">
        <v>50</v>
      </c>
      <c r="F309" t="s">
        <v>1909</v>
      </c>
      <c r="G309" t="s">
        <v>1132</v>
      </c>
      <c r="H309" t="str">
        <f t="shared" si="4"/>
        <v>585RM-1130</v>
      </c>
    </row>
    <row r="310" spans="1:8" x14ac:dyDescent="0.25">
      <c r="A310" t="s">
        <v>48</v>
      </c>
      <c r="B310" t="s">
        <v>335</v>
      </c>
      <c r="C310">
        <v>586</v>
      </c>
      <c r="D310" t="s">
        <v>50</v>
      </c>
      <c r="F310" t="s">
        <v>740</v>
      </c>
      <c r="G310" t="s">
        <v>741</v>
      </c>
      <c r="H310" t="str">
        <f t="shared" si="4"/>
        <v>586RM-1131</v>
      </c>
    </row>
    <row r="311" spans="1:8" x14ac:dyDescent="0.25">
      <c r="A311" t="s">
        <v>48</v>
      </c>
      <c r="B311" t="s">
        <v>335</v>
      </c>
      <c r="C311">
        <v>587</v>
      </c>
      <c r="D311" t="s">
        <v>50</v>
      </c>
      <c r="F311" t="s">
        <v>877</v>
      </c>
      <c r="G311" t="s">
        <v>878</v>
      </c>
      <c r="H311" t="str">
        <f t="shared" si="4"/>
        <v>587RM-1132</v>
      </c>
    </row>
    <row r="312" spans="1:8" x14ac:dyDescent="0.25">
      <c r="A312" t="s">
        <v>48</v>
      </c>
      <c r="B312" t="s">
        <v>335</v>
      </c>
      <c r="C312">
        <v>588</v>
      </c>
      <c r="D312" t="s">
        <v>50</v>
      </c>
      <c r="F312" t="s">
        <v>1910</v>
      </c>
      <c r="G312" t="s">
        <v>699</v>
      </c>
      <c r="H312" t="str">
        <f t="shared" si="4"/>
        <v>588RM-1133</v>
      </c>
    </row>
    <row r="313" spans="1:8" x14ac:dyDescent="0.25">
      <c r="A313" t="s">
        <v>48</v>
      </c>
      <c r="B313" t="s">
        <v>335</v>
      </c>
      <c r="C313">
        <v>589</v>
      </c>
      <c r="D313" t="s">
        <v>50</v>
      </c>
      <c r="F313" t="s">
        <v>673</v>
      </c>
      <c r="G313" t="s">
        <v>674</v>
      </c>
      <c r="H313" t="str">
        <f t="shared" si="4"/>
        <v>589RM-1134</v>
      </c>
    </row>
    <row r="314" spans="1:8" x14ac:dyDescent="0.25">
      <c r="A314" t="s">
        <v>48</v>
      </c>
      <c r="B314" t="s">
        <v>335</v>
      </c>
      <c r="C314">
        <v>590</v>
      </c>
      <c r="D314" t="s">
        <v>50</v>
      </c>
      <c r="F314" t="s">
        <v>1911</v>
      </c>
      <c r="G314" t="s">
        <v>831</v>
      </c>
      <c r="H314" t="str">
        <f t="shared" si="4"/>
        <v>590RM-1135</v>
      </c>
    </row>
    <row r="315" spans="1:8" x14ac:dyDescent="0.25">
      <c r="A315" t="s">
        <v>48</v>
      </c>
      <c r="B315" t="s">
        <v>335</v>
      </c>
      <c r="C315">
        <v>591</v>
      </c>
      <c r="D315" t="s">
        <v>50</v>
      </c>
      <c r="F315" t="s">
        <v>785</v>
      </c>
      <c r="G315" t="s">
        <v>786</v>
      </c>
      <c r="H315" t="str">
        <f t="shared" si="4"/>
        <v>591RM-1136</v>
      </c>
    </row>
    <row r="316" spans="1:8" x14ac:dyDescent="0.25">
      <c r="A316" t="s">
        <v>48</v>
      </c>
      <c r="B316" t="s">
        <v>335</v>
      </c>
      <c r="C316">
        <v>592</v>
      </c>
      <c r="D316" t="s">
        <v>50</v>
      </c>
      <c r="F316" t="s">
        <v>843</v>
      </c>
      <c r="G316" t="s">
        <v>844</v>
      </c>
      <c r="H316" t="str">
        <f t="shared" si="4"/>
        <v>592RM-1137</v>
      </c>
    </row>
    <row r="317" spans="1:8" x14ac:dyDescent="0.25">
      <c r="A317" t="s">
        <v>48</v>
      </c>
      <c r="B317" t="s">
        <v>335</v>
      </c>
      <c r="C317">
        <v>593</v>
      </c>
      <c r="D317" t="s">
        <v>50</v>
      </c>
      <c r="F317" t="s">
        <v>1912</v>
      </c>
      <c r="G317" t="s">
        <v>426</v>
      </c>
      <c r="H317" t="str">
        <f t="shared" si="4"/>
        <v>593RM-1138</v>
      </c>
    </row>
    <row r="318" spans="1:8" x14ac:dyDescent="0.25">
      <c r="A318" t="s">
        <v>48</v>
      </c>
      <c r="B318" t="s">
        <v>49</v>
      </c>
      <c r="C318">
        <v>1006</v>
      </c>
      <c r="D318" t="s">
        <v>50</v>
      </c>
      <c r="F318" t="s">
        <v>1913</v>
      </c>
      <c r="G318" t="s">
        <v>805</v>
      </c>
      <c r="H318" t="str">
        <f t="shared" si="4"/>
        <v>1006RM-0959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L380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Pamela Abarca Castillo</cp:lastModifiedBy>
  <dcterms:created xsi:type="dcterms:W3CDTF">2023-03-20T15:04:50Z</dcterms:created>
  <dcterms:modified xsi:type="dcterms:W3CDTF">2023-04-12T15:16:31Z</dcterms:modified>
</cp:coreProperties>
</file>